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C7E01D82-C58B-4692-8053-247921CA1428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H29" i="1" l="1"/>
  <c r="G10" i="2" s="1"/>
  <c r="H14" i="1"/>
  <c r="G9" i="2" s="1"/>
  <c r="I10" i="2" l="1"/>
  <c r="B17" i="1"/>
  <c r="G29" i="1"/>
  <c r="F10" i="2" s="1"/>
  <c r="F29" i="1"/>
  <c r="E10" i="2" s="1"/>
  <c r="E29" i="1"/>
  <c r="D10" i="2" s="1"/>
  <c r="D29" i="1"/>
  <c r="C10" i="2" s="1"/>
  <c r="C29" i="1"/>
  <c r="B2" i="1"/>
  <c r="I9" i="2"/>
  <c r="D14" i="1"/>
  <c r="C9" i="2" s="1"/>
  <c r="G14" i="1"/>
  <c r="F9" i="2" s="1"/>
  <c r="F14" i="1"/>
  <c r="E9" i="2" s="1"/>
  <c r="E14" i="1"/>
  <c r="D9" i="2" s="1"/>
  <c r="C14" i="1"/>
  <c r="H10" i="2" l="1"/>
  <c r="J10" i="2" s="1"/>
  <c r="H9" i="2"/>
  <c r="J9" i="2" s="1"/>
  <c r="B1" i="1"/>
  <c r="K9" i="2" l="1"/>
  <c r="K10" i="2"/>
</calcChain>
</file>

<file path=xl/sharedStrings.xml><?xml version="1.0" encoding="utf-8"?>
<sst xmlns="http://schemas.openxmlformats.org/spreadsheetml/2006/main" count="66" uniqueCount="38">
  <si>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</si>
  <si>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</si>
  <si>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</si>
  <si>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</si>
  <si>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</si>
  <si>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</si>
  <si>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</si>
  <si>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</si>
  <si>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</si>
  <si>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</si>
  <si>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</si>
  <si>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</si>
  <si>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</si>
  <si>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</si>
  <si>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</si>
  <si>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</si>
  <si>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</si>
  <si>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</si>
  <si>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</si>
  <si>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</si>
  <si>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</si>
  <si>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Артистичность, реакция зрителя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</si>
  <si>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</si>
  <si>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</si>
  <si>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</si>
  <si>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</si>
  <si>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</si>
  <si>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</si>
  <si>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</si>
  <si>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</si>
  <si>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>Дисциплина - ЧИР ДЖАЗ ДВОЙКА</t>
  </si>
  <si>
    <t>2.</t>
  </si>
  <si>
    <t xml:space="preserve">Кубок по чир спорту "CHEER OPEN" 2025
</t>
  </si>
  <si>
    <t>Дата проведения - 25.05.2025</t>
  </si>
  <si>
    <t>Главный секретарь__________________ С.А. Осипова</t>
  </si>
  <si>
    <t>Главный судья_____________________Н.А. Наумова</t>
  </si>
  <si>
    <t>Возрастная категория - юноши, девушки</t>
  </si>
  <si>
    <t>МАОУ ДО СШ "Лидер"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</si>
</sst>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distributed" wrapText="1"/>
    </xf>
    <xf numFmtId="0" fontId="0" fillId="0" borderId="1" xfId="0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4" fillId="3" borderId="1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H29" sqref="H29"/>
    </sheetView>
  </sheetViews>
  <sheetFormatPr defaultColWidth="8.86328125" defaultRowHeight="14.25" x14ac:dyDescent="0.45"/>
  <cols>
    <col min="1" max="1" width="5.3984375" customWidth="1"/>
    <col min="2" max="2" width="31.1328125" customWidth="1"/>
    <col min="3" max="3" width="13.3984375" customWidth="1"/>
    <col min="4" max="8" width="10.73046875" customWidth="1"/>
  </cols>
  <sheetData>
    <row r="1" spans="1:9" ht="47.25" customHeight="1" x14ac:dyDescent="0.45">
      <c r="B1" s="33" t="str">
        <f>'Сводный протокол'!B5</f>
        <v>Дисциплина - ЧИР ДЖАЗ ДВОЙКА</v>
      </c>
      <c r="C1" s="33"/>
      <c r="D1" s="33"/>
      <c r="E1" s="33"/>
      <c r="F1" s="33"/>
      <c r="G1" s="33"/>
      <c r="H1" s="33"/>
      <c r="I1" s="33"/>
    </row>
    <row r="2" spans="1:9" ht="15.75" x14ac:dyDescent="0.5">
      <c r="A2" s="5" t="s">
        <v>10</v>
      </c>
      <c r="B2" s="5">
        <f>'Сводный протокол'!B9</f>
        <v>0</v>
      </c>
    </row>
    <row r="3" spans="1:9" ht="25.5" x14ac:dyDescent="0.45">
      <c r="A3" s="2" t="s">
        <v>9</v>
      </c>
      <c r="B3" s="1" t="s">
        <v>0</v>
      </c>
      <c r="C3" s="3" t="s">
        <v>1</v>
      </c>
      <c r="D3" s="17" t="s">
        <v>3</v>
      </c>
      <c r="E3" s="18" t="s">
        <v>4</v>
      </c>
      <c r="F3" s="17" t="s">
        <v>5</v>
      </c>
      <c r="G3" s="18" t="s">
        <v>6</v>
      </c>
      <c r="H3" s="17" t="s">
        <v>7</v>
      </c>
      <c r="I3" s="4" t="s">
        <v>8</v>
      </c>
    </row>
    <row r="4" spans="1:9" ht="15" customHeight="1" x14ac:dyDescent="0.45">
      <c r="A4" s="2">
        <v>1</v>
      </c>
      <c r="B4" s="19" t="s">
        <v>22</v>
      </c>
      <c r="C4" s="3">
        <v>10</v>
      </c>
      <c r="D4" s="17">
        <v>0</v>
      </c>
      <c r="E4" s="30">
        <v>0</v>
      </c>
      <c r="F4" s="17">
        <v>0</v>
      </c>
      <c r="G4" s="18">
        <v>0</v>
      </c>
      <c r="H4" s="17">
        <v>0</v>
      </c>
      <c r="I4" s="34"/>
    </row>
    <row r="5" spans="1:9" x14ac:dyDescent="0.45">
      <c r="A5" s="20">
        <v>2</v>
      </c>
      <c r="B5" s="19" t="s">
        <v>23</v>
      </c>
      <c r="C5" s="3">
        <v>10</v>
      </c>
      <c r="D5" s="17">
        <v>0</v>
      </c>
      <c r="E5" s="18">
        <v>0</v>
      </c>
      <c r="F5" s="17">
        <v>0</v>
      </c>
      <c r="G5" s="18">
        <v>0</v>
      </c>
      <c r="H5" s="17">
        <v>0</v>
      </c>
      <c r="I5" s="34"/>
    </row>
    <row r="6" spans="1:9" x14ac:dyDescent="0.45">
      <c r="A6" s="20">
        <v>3</v>
      </c>
      <c r="B6" s="19" t="s">
        <v>24</v>
      </c>
      <c r="C6" s="3">
        <v>10</v>
      </c>
      <c r="D6" s="17">
        <v>0</v>
      </c>
      <c r="E6" s="18">
        <v>0</v>
      </c>
      <c r="F6" s="17">
        <v>0</v>
      </c>
      <c r="G6" s="18">
        <v>0</v>
      </c>
      <c r="H6" s="17">
        <v>0</v>
      </c>
      <c r="I6" s="34"/>
    </row>
    <row r="7" spans="1:9" x14ac:dyDescent="0.45">
      <c r="A7" s="20">
        <v>4</v>
      </c>
      <c r="B7" s="28" t="s">
        <v>25</v>
      </c>
      <c r="C7" s="3">
        <v>10</v>
      </c>
      <c r="D7" s="17">
        <v>0</v>
      </c>
      <c r="E7" s="18">
        <v>0</v>
      </c>
      <c r="F7" s="17">
        <v>0</v>
      </c>
      <c r="G7" s="18">
        <v>0</v>
      </c>
      <c r="H7" s="17">
        <v>0</v>
      </c>
      <c r="I7" s="34"/>
    </row>
    <row r="8" spans="1:9" x14ac:dyDescent="0.45">
      <c r="A8" s="20">
        <v>5</v>
      </c>
      <c r="B8" s="19" t="s">
        <v>26</v>
      </c>
      <c r="C8" s="3">
        <v>10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34"/>
    </row>
    <row r="9" spans="1:9" x14ac:dyDescent="0.45">
      <c r="A9" s="20">
        <v>6</v>
      </c>
      <c r="B9" s="28" t="s">
        <v>15</v>
      </c>
      <c r="C9" s="3">
        <v>10</v>
      </c>
      <c r="D9" s="17">
        <v>0</v>
      </c>
      <c r="E9" s="18">
        <v>0</v>
      </c>
      <c r="F9" s="17">
        <v>0</v>
      </c>
      <c r="G9" s="18">
        <v>0</v>
      </c>
      <c r="H9" s="17">
        <v>0</v>
      </c>
      <c r="I9" s="34"/>
    </row>
    <row r="10" spans="1:9" x14ac:dyDescent="0.45">
      <c r="A10" s="20">
        <v>7</v>
      </c>
      <c r="B10" s="19" t="s">
        <v>27</v>
      </c>
      <c r="C10" s="3">
        <v>10</v>
      </c>
      <c r="D10" s="17">
        <v>0</v>
      </c>
      <c r="E10" s="18">
        <v>0</v>
      </c>
      <c r="F10" s="17">
        <v>0</v>
      </c>
      <c r="G10" s="18">
        <v>0</v>
      </c>
      <c r="H10" s="17">
        <v>0</v>
      </c>
      <c r="I10" s="34"/>
    </row>
    <row r="11" spans="1:9" x14ac:dyDescent="0.45">
      <c r="A11" s="20">
        <v>8</v>
      </c>
      <c r="B11" s="19" t="s">
        <v>28</v>
      </c>
      <c r="C11" s="3">
        <v>10</v>
      </c>
      <c r="D11" s="17">
        <v>0</v>
      </c>
      <c r="E11" s="18">
        <v>0</v>
      </c>
      <c r="F11" s="17">
        <v>0</v>
      </c>
      <c r="G11" s="18">
        <v>0</v>
      </c>
      <c r="H11" s="17">
        <v>0</v>
      </c>
      <c r="I11" s="34"/>
    </row>
    <row r="12" spans="1:9" ht="15" customHeight="1" x14ac:dyDescent="0.45">
      <c r="A12" s="20">
        <v>9</v>
      </c>
      <c r="B12" s="19" t="s">
        <v>29</v>
      </c>
      <c r="C12" s="3">
        <v>10</v>
      </c>
      <c r="D12" s="17">
        <v>0</v>
      </c>
      <c r="E12" s="18">
        <v>0</v>
      </c>
      <c r="F12" s="17">
        <v>0</v>
      </c>
      <c r="G12" s="18">
        <v>0</v>
      </c>
      <c r="H12" s="17">
        <v>0</v>
      </c>
      <c r="I12" s="34"/>
    </row>
    <row r="13" spans="1:9" ht="14.65" thickBot="1" x14ac:dyDescent="0.5">
      <c r="A13" s="20">
        <v>10</v>
      </c>
      <c r="B13" s="19" t="s">
        <v>21</v>
      </c>
      <c r="C13" s="3">
        <v>10</v>
      </c>
      <c r="D13" s="17">
        <v>0</v>
      </c>
      <c r="E13" s="18">
        <v>0</v>
      </c>
      <c r="F13" s="17">
        <v>0</v>
      </c>
      <c r="G13" s="18">
        <v>0</v>
      </c>
      <c r="H13" s="17">
        <v>0</v>
      </c>
      <c r="I13" s="35"/>
    </row>
    <row r="14" spans="1:9" ht="14.65" thickBot="1" x14ac:dyDescent="0.5">
      <c r="A14" s="2"/>
      <c r="B14" s="21" t="s">
        <v>2</v>
      </c>
      <c r="C14" s="22">
        <f>SUM(C4:C13)</f>
        <v>100</v>
      </c>
      <c r="D14" s="23">
        <f>SUM(D4:D13)</f>
        <v>0</v>
      </c>
      <c r="E14" s="25">
        <f t="shared" ref="E14:G14" si="0">SUM(E4:E13)</f>
        <v>0</v>
      </c>
      <c r="F14" s="25">
        <f t="shared" si="0"/>
        <v>0</v>
      </c>
      <c r="G14" s="24">
        <f t="shared" si="0"/>
        <v>0</v>
      </c>
      <c r="H14" s="26">
        <f>SUM(H4:H13)</f>
        <v>0</v>
      </c>
      <c r="I14" s="27"/>
    </row>
    <row r="17" spans="1:9" ht="15.75" x14ac:dyDescent="0.5">
      <c r="A17" s="5" t="s">
        <v>31</v>
      </c>
      <c r="B17" s="5" t="str">
        <f>'Сводный протокол'!B10</f>
        <v>МАОУ ДО СШ "Лидер"</v>
      </c>
    </row>
    <row r="18" spans="1:9" ht="25.5" x14ac:dyDescent="0.45">
      <c r="A18" s="2" t="s">
        <v>9</v>
      </c>
      <c r="B18" s="1" t="s">
        <v>0</v>
      </c>
      <c r="C18" s="3" t="s">
        <v>1</v>
      </c>
      <c r="D18" s="17" t="s">
        <v>3</v>
      </c>
      <c r="E18" s="18" t="s">
        <v>4</v>
      </c>
      <c r="F18" s="17" t="s">
        <v>5</v>
      </c>
      <c r="G18" s="18" t="s">
        <v>6</v>
      </c>
      <c r="H18" s="17" t="s">
        <v>7</v>
      </c>
      <c r="I18" s="4" t="s">
        <v>8</v>
      </c>
    </row>
    <row r="19" spans="1:9" x14ac:dyDescent="0.45">
      <c r="A19" s="2">
        <v>1</v>
      </c>
      <c r="B19" s="19" t="s">
        <v>22</v>
      </c>
      <c r="C19" s="3">
        <v>10</v>
      </c>
      <c r="D19" s="17">
        <v>5.5</v>
      </c>
      <c r="E19" s="18">
        <v>6</v>
      </c>
      <c r="F19" s="17">
        <v>5.5</v>
      </c>
      <c r="G19" s="18">
        <v>6</v>
      </c>
      <c r="H19" s="17">
        <v>5.5</v>
      </c>
      <c r="I19" s="34"/>
    </row>
    <row r="20" spans="1:9" x14ac:dyDescent="0.45">
      <c r="A20" s="20">
        <v>2</v>
      </c>
      <c r="B20" s="19" t="s">
        <v>23</v>
      </c>
      <c r="C20" s="3">
        <v>10</v>
      </c>
      <c r="D20" s="17">
        <v>6</v>
      </c>
      <c r="E20" s="18">
        <v>6</v>
      </c>
      <c r="F20" s="17">
        <v>5.5</v>
      </c>
      <c r="G20" s="18">
        <v>6</v>
      </c>
      <c r="H20" s="17">
        <v>5</v>
      </c>
      <c r="I20" s="34"/>
    </row>
    <row r="21" spans="1:9" x14ac:dyDescent="0.45">
      <c r="A21" s="20">
        <v>3</v>
      </c>
      <c r="B21" s="19" t="s">
        <v>24</v>
      </c>
      <c r="C21" s="3">
        <v>10</v>
      </c>
      <c r="D21" s="17">
        <v>6</v>
      </c>
      <c r="E21" s="18">
        <v>6</v>
      </c>
      <c r="F21" s="17">
        <v>5.5</v>
      </c>
      <c r="G21" s="18">
        <v>6</v>
      </c>
      <c r="H21" s="17">
        <v>5</v>
      </c>
      <c r="I21" s="34"/>
    </row>
    <row r="22" spans="1:9" x14ac:dyDescent="0.45">
      <c r="A22" s="20">
        <v>4</v>
      </c>
      <c r="B22" s="28" t="s">
        <v>25</v>
      </c>
      <c r="C22" s="3">
        <v>10</v>
      </c>
      <c r="D22" s="17">
        <v>6</v>
      </c>
      <c r="E22" s="18">
        <v>5.5</v>
      </c>
      <c r="F22" s="17">
        <v>5.5</v>
      </c>
      <c r="G22" s="18">
        <v>6</v>
      </c>
      <c r="H22" s="17">
        <v>5.5</v>
      </c>
      <c r="I22" s="34"/>
    </row>
    <row r="23" spans="1:9" x14ac:dyDescent="0.45">
      <c r="A23" s="20">
        <v>5</v>
      </c>
      <c r="B23" s="19" t="s">
        <v>26</v>
      </c>
      <c r="C23" s="3">
        <v>10</v>
      </c>
      <c r="D23" s="17">
        <v>5</v>
      </c>
      <c r="E23" s="18">
        <v>5</v>
      </c>
      <c r="F23" s="17">
        <v>5.5</v>
      </c>
      <c r="G23" s="18">
        <v>6.5</v>
      </c>
      <c r="H23" s="17">
        <v>5.5</v>
      </c>
      <c r="I23" s="34"/>
    </row>
    <row r="24" spans="1:9" x14ac:dyDescent="0.45">
      <c r="A24" s="20">
        <v>6</v>
      </c>
      <c r="B24" s="28" t="s">
        <v>15</v>
      </c>
      <c r="C24" s="3">
        <v>10</v>
      </c>
      <c r="D24" s="17">
        <v>5</v>
      </c>
      <c r="E24" s="18">
        <v>5</v>
      </c>
      <c r="F24" s="17">
        <v>5.5</v>
      </c>
      <c r="G24" s="18">
        <v>6</v>
      </c>
      <c r="H24" s="17">
        <v>5</v>
      </c>
      <c r="I24" s="34"/>
    </row>
    <row r="25" spans="1:9" x14ac:dyDescent="0.45">
      <c r="A25" s="20">
        <v>7</v>
      </c>
      <c r="B25" s="19" t="s">
        <v>27</v>
      </c>
      <c r="C25" s="3">
        <v>10</v>
      </c>
      <c r="D25" s="17">
        <v>5</v>
      </c>
      <c r="E25" s="18">
        <v>5</v>
      </c>
      <c r="F25" s="17">
        <v>5.5</v>
      </c>
      <c r="G25" s="18">
        <v>5.5</v>
      </c>
      <c r="H25" s="17">
        <v>5</v>
      </c>
      <c r="I25" s="34"/>
    </row>
    <row r="26" spans="1:9" x14ac:dyDescent="0.45">
      <c r="A26" s="20">
        <v>8</v>
      </c>
      <c r="B26" s="19" t="s">
        <v>28</v>
      </c>
      <c r="C26" s="3">
        <v>10</v>
      </c>
      <c r="D26" s="17">
        <v>5</v>
      </c>
      <c r="E26" s="18">
        <v>5</v>
      </c>
      <c r="F26" s="17">
        <v>5.5</v>
      </c>
      <c r="G26" s="18">
        <v>6</v>
      </c>
      <c r="H26" s="17">
        <v>5.5</v>
      </c>
      <c r="I26" s="34"/>
    </row>
    <row r="27" spans="1:9" x14ac:dyDescent="0.45">
      <c r="A27" s="20">
        <v>9</v>
      </c>
      <c r="B27" s="19" t="s">
        <v>29</v>
      </c>
      <c r="C27" s="3">
        <v>10</v>
      </c>
      <c r="D27" s="17">
        <v>5</v>
      </c>
      <c r="E27" s="18">
        <v>5.5</v>
      </c>
      <c r="F27" s="17">
        <v>5.5</v>
      </c>
      <c r="G27" s="18">
        <v>6</v>
      </c>
      <c r="H27" s="17">
        <v>5.5</v>
      </c>
      <c r="I27" s="34"/>
    </row>
    <row r="28" spans="1:9" ht="14.65" thickBot="1" x14ac:dyDescent="0.5">
      <c r="A28" s="20">
        <v>10</v>
      </c>
      <c r="B28" s="19" t="s">
        <v>21</v>
      </c>
      <c r="C28" s="3">
        <v>10</v>
      </c>
      <c r="D28" s="17">
        <v>5</v>
      </c>
      <c r="E28" s="18">
        <v>5.5</v>
      </c>
      <c r="F28" s="17">
        <v>5.5</v>
      </c>
      <c r="G28" s="18">
        <v>6</v>
      </c>
      <c r="H28" s="17">
        <v>5.5</v>
      </c>
      <c r="I28" s="35"/>
    </row>
    <row r="29" spans="1:9" ht="14.65" thickBot="1" x14ac:dyDescent="0.5">
      <c r="A29" s="2"/>
      <c r="B29" s="21" t="s">
        <v>2</v>
      </c>
      <c r="C29" s="22">
        <f>SUM(C19:C28)</f>
        <v>100</v>
      </c>
      <c r="D29" s="23">
        <f>SUM(D19:D28)</f>
        <v>53.5</v>
      </c>
      <c r="E29" s="24">
        <f t="shared" ref="E29:G29" si="1">SUM(E19:E28)</f>
        <v>54.5</v>
      </c>
      <c r="F29" s="25">
        <f t="shared" si="1"/>
        <v>55</v>
      </c>
      <c r="G29" s="24">
        <f t="shared" si="1"/>
        <v>60</v>
      </c>
      <c r="H29" s="26">
        <f>SUM(H19:H28)</f>
        <v>53</v>
      </c>
      <c r="I29" s="27"/>
    </row>
  </sheetData>
  <mergeCells count="3">
    <mergeCell ref="B1:I1"/>
    <mergeCell ref="I4:I13"/>
    <mergeCell ref="I19:I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workbookViewId="0">
      <selection activeCell="B9" sqref="B9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7.3984375" customWidth="1"/>
  </cols>
  <sheetData>
    <row r="1" spans="1:12" ht="48" customHeight="1" x14ac:dyDescent="0.45">
      <c r="A1" s="9"/>
      <c r="B1" s="36" t="s">
        <v>32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7.25" customHeight="1" x14ac:dyDescent="0.45">
      <c r="A2" s="9"/>
      <c r="B2" s="10" t="s">
        <v>33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45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45">
      <c r="A4" s="9"/>
      <c r="B4" s="10" t="s">
        <v>36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45">
      <c r="A5" s="9"/>
      <c r="B5" s="12" t="s">
        <v>30</v>
      </c>
      <c r="C5" s="9"/>
      <c r="F5" s="9"/>
      <c r="G5" s="9"/>
      <c r="H5" s="9"/>
      <c r="I5" s="9"/>
      <c r="J5" s="9"/>
      <c r="K5" s="9"/>
    </row>
    <row r="6" spans="1:12" ht="15" customHeight="1" x14ac:dyDescent="0.45">
      <c r="A6" s="9"/>
      <c r="B6" s="12"/>
      <c r="C6" s="9"/>
      <c r="D6" s="16" t="s">
        <v>16</v>
      </c>
      <c r="E6" s="9"/>
      <c r="F6" s="9"/>
      <c r="G6" s="9"/>
      <c r="H6" s="9"/>
      <c r="I6" s="9"/>
      <c r="J6" s="9"/>
      <c r="K6" s="9"/>
    </row>
    <row r="7" spans="1:12" x14ac:dyDescent="0.45">
      <c r="A7" s="38" t="s">
        <v>9</v>
      </c>
      <c r="B7" s="38" t="s">
        <v>11</v>
      </c>
      <c r="C7" s="39" t="s">
        <v>12</v>
      </c>
      <c r="D7" s="39"/>
      <c r="E7" s="39"/>
      <c r="F7" s="39"/>
      <c r="G7" s="39"/>
      <c r="H7" s="40" t="s">
        <v>20</v>
      </c>
      <c r="I7" s="39" t="s">
        <v>8</v>
      </c>
      <c r="J7" s="37" t="s">
        <v>13</v>
      </c>
      <c r="K7" s="37" t="s">
        <v>14</v>
      </c>
    </row>
    <row r="8" spans="1:12" x14ac:dyDescent="0.45">
      <c r="A8" s="38"/>
      <c r="B8" s="38"/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41"/>
      <c r="I8" s="39"/>
      <c r="J8" s="37"/>
      <c r="K8" s="37"/>
    </row>
    <row r="9" spans="1:12" ht="15.4" x14ac:dyDescent="0.45">
      <c r="A9" s="8">
        <v>1</v>
      </c>
      <c r="B9" s="31"/>
      <c r="C9" s="6">
        <f>'Ввод баллов'!D14</f>
        <v>0</v>
      </c>
      <c r="D9" s="6">
        <f>'Ввод баллов'!E14</f>
        <v>0</v>
      </c>
      <c r="E9" s="6">
        <f>'Ввод баллов'!F14</f>
        <v>0</v>
      </c>
      <c r="F9" s="6">
        <f>'Ввод баллов'!G14</f>
        <v>0</v>
      </c>
      <c r="G9" s="6">
        <f>'Ввод баллов'!H14</f>
        <v>0</v>
      </c>
      <c r="H9" s="6">
        <f>SUM(C9:G9)-MIN(C9:G9)-MAX(C9:G9)</f>
        <v>0</v>
      </c>
      <c r="I9" s="6">
        <f>'Ввод баллов'!I14</f>
        <v>0</v>
      </c>
      <c r="J9" s="7">
        <f>H9-I9*3</f>
        <v>0</v>
      </c>
      <c r="K9" s="6">
        <f>RANK($J9,$J$9:$J$10,0)</f>
        <v>2</v>
      </c>
    </row>
    <row r="10" spans="1:12" ht="15.4" x14ac:dyDescent="0.45">
      <c r="A10" s="29">
        <v>2</v>
      </c>
      <c r="B10" s="32" t="s">
        <v>37</v>
      </c>
      <c r="C10" s="6">
        <f>'Ввод баллов'!D29</f>
        <v>53.5</v>
      </c>
      <c r="D10" s="6">
        <f>'Ввод баллов'!E29</f>
        <v>54.5</v>
      </c>
      <c r="E10" s="6">
        <f>'Ввод баллов'!F29</f>
        <v>55</v>
      </c>
      <c r="F10" s="6">
        <f>'Ввод баллов'!G29</f>
        <v>60</v>
      </c>
      <c r="G10" s="6">
        <f>'Ввод баллов'!H29</f>
        <v>53</v>
      </c>
      <c r="H10" s="6">
        <f>SUM(C10:G10)-MIN(C10:G10)-MAX(C10:G10)</f>
        <v>163</v>
      </c>
      <c r="I10" s="6">
        <f>'Ввод баллов'!I29</f>
        <v>0</v>
      </c>
      <c r="J10" s="7">
        <f>H10-I10*3</f>
        <v>163</v>
      </c>
      <c r="K10" s="6">
        <f>RANK($J10,$J$9:$J$10,0)</f>
        <v>1</v>
      </c>
    </row>
    <row r="13" spans="1:12" ht="15.4" x14ac:dyDescent="0.45">
      <c r="B13" s="13" t="s">
        <v>34</v>
      </c>
    </row>
    <row r="14" spans="1:12" ht="15.4" x14ac:dyDescent="0.45">
      <c r="B14" s="13" t="s">
        <v>17</v>
      </c>
    </row>
    <row r="15" spans="1:12" ht="15.4" x14ac:dyDescent="0.45">
      <c r="B15" s="13" t="s">
        <v>35</v>
      </c>
    </row>
    <row r="16" spans="1:12" ht="15.4" x14ac:dyDescent="0.45">
      <c r="B16" s="13" t="s">
        <v>17</v>
      </c>
    </row>
    <row r="17" spans="2:2" x14ac:dyDescent="0.45">
      <c r="B17" s="14" t="s">
        <v>18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:K1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2025-05-25T14:25:39Z</dcterms:modified>
</cp:coreProperties>
</file>