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6B27CCE6-4CDC-7A42-94CF-CE3AA28AE9A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G10" i="2" s="1"/>
  <c r="G29" i="1"/>
  <c r="F10" i="2" s="1"/>
  <c r="F29" i="1"/>
  <c r="E10" i="2" s="1"/>
  <c r="H15" i="1"/>
  <c r="G9" i="2" s="1"/>
  <c r="G15" i="1"/>
  <c r="F9" i="2" s="1"/>
  <c r="F15" i="1"/>
  <c r="E9" i="2" s="1"/>
  <c r="I29" i="1"/>
  <c r="I10" i="2" s="1"/>
  <c r="I15" i="1"/>
  <c r="I9" i="2" s="1"/>
  <c r="E15" i="1"/>
  <c r="D9" i="2" s="1"/>
  <c r="B17" i="1"/>
  <c r="B3" i="1"/>
  <c r="E29" i="1"/>
  <c r="D10" i="2" s="1"/>
  <c r="D29" i="1"/>
  <c r="C10" i="2" s="1"/>
  <c r="C29" i="1"/>
  <c r="D15" i="1"/>
  <c r="C9" i="2" s="1"/>
  <c r="C15" i="1"/>
  <c r="H10" i="2" l="1"/>
  <c r="J10" i="2" s="1"/>
  <c r="H9" i="2"/>
  <c r="J9" i="2" s="1"/>
  <c r="B1" i="1" l="1"/>
  <c r="K9" i="2" l="1"/>
  <c r="K10" i="2"/>
</calcChain>
</file>

<file path=xl/sharedStrings.xml><?xml version="1.0" encoding="utf-8"?>
<sst xmlns="http://schemas.openxmlformats.org/spreadsheetml/2006/main" count="67" uniqueCount="39">
  <si>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</si>
  <si>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</si>
  <si>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</si>
  <si>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</si>
  <si>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</si>
  <si>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</si>
  <si>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</si>
  <si>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</si>
  <si>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</si>
  <si>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</si>
  <si>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</si>
  <si>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</si>
  <si>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</si>
  <si>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</si>
  <si>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</si>
  <si>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</si>
  <si>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</si>
  <si>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</si>
  <si>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</si>
  <si>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</si>
  <si>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</si>
  <si>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</si>
  <si>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</si>
  <si>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</si>
  <si>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</si>
  <si>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</si>
  <si>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</si>
  <si>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</si>
  <si>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</si>
  <si>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</si>
  <si>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</si>
  <si>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</si>
  <si>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</si>
  <si>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Дисциплина - ЧИР-ДЖАЗ-ДВОЙКА</t>
  </si>
  <si>
    <t>Дата проведения - 21.12.2024</t>
  </si>
  <si>
    <t>Возрастная категория - юноши, девушки</t>
  </si>
  <si>
    <t>Тайм-аут (Байрак, Крючкова)</t>
  </si>
  <si>
    <t xml:space="preserve">ABCheer (Пак, Саяпина) 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</si>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</sst>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6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L26" sqref="L26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0" t="str">
        <f>'Сводный протокол'!B5</f>
        <v>Дисциплина - ЧИР-ДЖАЗ-ДВОЙКА</v>
      </c>
      <c r="C1" s="30"/>
      <c r="D1" s="30"/>
      <c r="E1" s="30"/>
      <c r="F1" s="30"/>
      <c r="G1" s="30"/>
      <c r="H1" s="30"/>
      <c r="I1" s="30"/>
    </row>
    <row r="3" spans="1:9" ht="16" x14ac:dyDescent="0.2">
      <c r="A3" s="5" t="s">
        <v>10</v>
      </c>
      <c r="B3" s="5" t="str">
        <f>'Сводный протокол'!B9</f>
        <v>Тайм-аут (Байрак, Крючкова)</v>
      </c>
    </row>
    <row r="4" spans="1:9" ht="28" x14ac:dyDescent="0.2">
      <c r="A4" s="2" t="s">
        <v>9</v>
      </c>
      <c r="B4" s="1" t="s">
        <v>0</v>
      </c>
      <c r="C4" s="3" t="s">
        <v>1</v>
      </c>
      <c r="D4" s="17" t="s">
        <v>3</v>
      </c>
      <c r="E4" s="18" t="s">
        <v>4</v>
      </c>
      <c r="F4" s="17" t="s">
        <v>5</v>
      </c>
      <c r="G4" s="18" t="s">
        <v>6</v>
      </c>
      <c r="H4" s="17" t="s">
        <v>7</v>
      </c>
      <c r="I4" s="4" t="s">
        <v>8</v>
      </c>
    </row>
    <row r="5" spans="1:9" ht="16" x14ac:dyDescent="0.2">
      <c r="A5" s="2">
        <v>1</v>
      </c>
      <c r="B5" s="19" t="s">
        <v>21</v>
      </c>
      <c r="C5" s="3">
        <v>10</v>
      </c>
      <c r="D5" s="17">
        <v>5</v>
      </c>
      <c r="E5" s="18">
        <v>5</v>
      </c>
      <c r="F5" s="40">
        <v>5</v>
      </c>
      <c r="G5" s="18">
        <v>4.5</v>
      </c>
      <c r="H5" s="17">
        <v>5.5</v>
      </c>
      <c r="I5" s="31"/>
    </row>
    <row r="6" spans="1:9" ht="16" x14ac:dyDescent="0.2">
      <c r="A6" s="20">
        <v>2</v>
      </c>
      <c r="B6" s="19" t="s">
        <v>22</v>
      </c>
      <c r="C6" s="3">
        <v>10</v>
      </c>
      <c r="D6" s="17">
        <v>5</v>
      </c>
      <c r="E6" s="18">
        <v>5</v>
      </c>
      <c r="F6" s="40">
        <v>5</v>
      </c>
      <c r="G6" s="18">
        <v>4.5</v>
      </c>
      <c r="H6" s="17">
        <v>5</v>
      </c>
      <c r="I6" s="31"/>
    </row>
    <row r="7" spans="1:9" ht="16" x14ac:dyDescent="0.2">
      <c r="A7" s="20">
        <v>3</v>
      </c>
      <c r="B7" s="19" t="s">
        <v>23</v>
      </c>
      <c r="C7" s="3">
        <v>10</v>
      </c>
      <c r="D7" s="17">
        <v>5</v>
      </c>
      <c r="E7" s="18">
        <v>5</v>
      </c>
      <c r="F7" s="17">
        <v>5</v>
      </c>
      <c r="G7" s="18">
        <v>5</v>
      </c>
      <c r="H7" s="17">
        <v>5</v>
      </c>
      <c r="I7" s="31"/>
    </row>
    <row r="8" spans="1:9" ht="16" x14ac:dyDescent="0.2">
      <c r="A8" s="20">
        <v>4</v>
      </c>
      <c r="B8" s="21" t="s">
        <v>24</v>
      </c>
      <c r="C8" s="3">
        <v>10</v>
      </c>
      <c r="D8" s="17">
        <v>5</v>
      </c>
      <c r="E8" s="18">
        <v>5</v>
      </c>
      <c r="F8" s="17">
        <v>5</v>
      </c>
      <c r="G8" s="18">
        <v>5</v>
      </c>
      <c r="H8" s="17">
        <v>5</v>
      </c>
      <c r="I8" s="31"/>
    </row>
    <row r="9" spans="1:9" ht="16" x14ac:dyDescent="0.2">
      <c r="A9" s="20">
        <v>5</v>
      </c>
      <c r="B9" s="19" t="s">
        <v>25</v>
      </c>
      <c r="C9" s="3">
        <v>10</v>
      </c>
      <c r="D9" s="17">
        <v>5.5</v>
      </c>
      <c r="E9" s="18">
        <v>5.5</v>
      </c>
      <c r="F9" s="17">
        <v>5.5</v>
      </c>
      <c r="G9" s="18">
        <v>5</v>
      </c>
      <c r="H9" s="17">
        <v>5.5</v>
      </c>
      <c r="I9" s="31"/>
    </row>
    <row r="10" spans="1:9" ht="16" x14ac:dyDescent="0.2">
      <c r="A10" s="20">
        <v>6</v>
      </c>
      <c r="B10" s="21" t="s">
        <v>15</v>
      </c>
      <c r="C10" s="3">
        <v>10</v>
      </c>
      <c r="D10" s="17">
        <v>5</v>
      </c>
      <c r="E10" s="18">
        <v>5.5</v>
      </c>
      <c r="F10" s="17">
        <v>5</v>
      </c>
      <c r="G10" s="18">
        <v>5</v>
      </c>
      <c r="H10" s="17">
        <v>5</v>
      </c>
      <c r="I10" s="31"/>
    </row>
    <row r="11" spans="1:9" ht="16" x14ac:dyDescent="0.2">
      <c r="A11" s="20">
        <v>7</v>
      </c>
      <c r="B11" s="19" t="s">
        <v>26</v>
      </c>
      <c r="C11" s="3">
        <v>10</v>
      </c>
      <c r="D11" s="17">
        <v>5</v>
      </c>
      <c r="E11" s="18">
        <v>5</v>
      </c>
      <c r="F11" s="17">
        <v>5</v>
      </c>
      <c r="G11" s="18">
        <v>5</v>
      </c>
      <c r="H11" s="17">
        <v>5</v>
      </c>
      <c r="I11" s="31"/>
    </row>
    <row r="12" spans="1:9" ht="16" x14ac:dyDescent="0.2">
      <c r="A12" s="20">
        <v>8</v>
      </c>
      <c r="B12" s="19" t="s">
        <v>27</v>
      </c>
      <c r="C12" s="3">
        <v>10</v>
      </c>
      <c r="D12" s="17">
        <v>5</v>
      </c>
      <c r="E12" s="18">
        <v>5</v>
      </c>
      <c r="F12" s="17">
        <v>5</v>
      </c>
      <c r="G12" s="18">
        <v>5.5</v>
      </c>
      <c r="H12" s="17">
        <v>5</v>
      </c>
      <c r="I12" s="31"/>
    </row>
    <row r="13" spans="1:9" ht="16" x14ac:dyDescent="0.2">
      <c r="A13" s="20">
        <v>9</v>
      </c>
      <c r="B13" s="19" t="s">
        <v>28</v>
      </c>
      <c r="C13" s="3">
        <v>10</v>
      </c>
      <c r="D13" s="17">
        <v>5</v>
      </c>
      <c r="E13" s="18">
        <v>5</v>
      </c>
      <c r="F13" s="17">
        <v>5</v>
      </c>
      <c r="G13" s="18">
        <v>5</v>
      </c>
      <c r="H13" s="17">
        <v>5</v>
      </c>
      <c r="I13" s="31"/>
    </row>
    <row r="14" spans="1:9" ht="17" thickBot="1" x14ac:dyDescent="0.25">
      <c r="A14" s="20">
        <v>10</v>
      </c>
      <c r="B14" s="19" t="s">
        <v>29</v>
      </c>
      <c r="C14" s="3">
        <v>10</v>
      </c>
      <c r="D14" s="17">
        <v>5</v>
      </c>
      <c r="E14" s="18">
        <v>5</v>
      </c>
      <c r="F14" s="17">
        <v>5.5</v>
      </c>
      <c r="G14" s="18">
        <v>6</v>
      </c>
      <c r="H14" s="17">
        <v>6</v>
      </c>
      <c r="I14" s="32"/>
    </row>
    <row r="15" spans="1:9" ht="16" thickBot="1" x14ac:dyDescent="0.25">
      <c r="A15" s="2"/>
      <c r="B15" s="22" t="s">
        <v>2</v>
      </c>
      <c r="C15" s="23">
        <f t="shared" ref="C15:H15" si="0">SUM(C5:C14)</f>
        <v>100</v>
      </c>
      <c r="D15" s="24">
        <f t="shared" si="0"/>
        <v>50.5</v>
      </c>
      <c r="E15" s="25">
        <f t="shared" si="0"/>
        <v>51</v>
      </c>
      <c r="F15" s="41">
        <f t="shared" si="0"/>
        <v>51</v>
      </c>
      <c r="G15" s="25">
        <f t="shared" si="0"/>
        <v>50.5</v>
      </c>
      <c r="H15" s="26">
        <f t="shared" si="0"/>
        <v>52</v>
      </c>
      <c r="I15" s="27">
        <f>I5</f>
        <v>0</v>
      </c>
    </row>
    <row r="17" spans="1:9" ht="16" x14ac:dyDescent="0.2">
      <c r="A17" s="5" t="s">
        <v>38</v>
      </c>
      <c r="B17" s="5" t="str">
        <f>'Сводный протокол'!B10</f>
        <v xml:space="preserve">ABCheer (Пак, Саяпина) </v>
      </c>
    </row>
    <row r="18" spans="1:9" ht="28" x14ac:dyDescent="0.2">
      <c r="A18" s="2" t="s">
        <v>9</v>
      </c>
      <c r="B18" s="1" t="s">
        <v>0</v>
      </c>
      <c r="C18" s="3" t="s">
        <v>1</v>
      </c>
      <c r="D18" s="17" t="s">
        <v>3</v>
      </c>
      <c r="E18" s="18" t="s">
        <v>4</v>
      </c>
      <c r="F18" s="17" t="s">
        <v>5</v>
      </c>
      <c r="G18" s="18" t="s">
        <v>6</v>
      </c>
      <c r="H18" s="17" t="s">
        <v>7</v>
      </c>
      <c r="I18" s="4" t="s">
        <v>8</v>
      </c>
    </row>
    <row r="19" spans="1:9" ht="16" x14ac:dyDescent="0.2">
      <c r="A19" s="2">
        <v>1</v>
      </c>
      <c r="B19" s="19" t="s">
        <v>21</v>
      </c>
      <c r="C19" s="3">
        <v>10</v>
      </c>
      <c r="D19" s="17">
        <v>6</v>
      </c>
      <c r="E19" s="18">
        <v>5.5</v>
      </c>
      <c r="F19" s="40">
        <v>6</v>
      </c>
      <c r="G19" s="18">
        <v>6.5</v>
      </c>
      <c r="H19" s="17">
        <v>6.5</v>
      </c>
      <c r="I19" s="31"/>
    </row>
    <row r="20" spans="1:9" ht="16" x14ac:dyDescent="0.2">
      <c r="A20" s="20">
        <v>2</v>
      </c>
      <c r="B20" s="19" t="s">
        <v>22</v>
      </c>
      <c r="C20" s="3">
        <v>10</v>
      </c>
      <c r="D20" s="17">
        <v>6</v>
      </c>
      <c r="E20" s="18">
        <v>6</v>
      </c>
      <c r="F20" s="40">
        <v>6</v>
      </c>
      <c r="G20" s="18">
        <v>6.5</v>
      </c>
      <c r="H20" s="17">
        <v>6.5</v>
      </c>
      <c r="I20" s="31"/>
    </row>
    <row r="21" spans="1:9" ht="16" x14ac:dyDescent="0.2">
      <c r="A21" s="20">
        <v>3</v>
      </c>
      <c r="B21" s="19" t="s">
        <v>23</v>
      </c>
      <c r="C21" s="3">
        <v>10</v>
      </c>
      <c r="D21" s="17">
        <v>6</v>
      </c>
      <c r="E21" s="18">
        <v>6</v>
      </c>
      <c r="F21" s="17">
        <v>6</v>
      </c>
      <c r="G21" s="18">
        <v>6</v>
      </c>
      <c r="H21" s="17">
        <v>6</v>
      </c>
      <c r="I21" s="31"/>
    </row>
    <row r="22" spans="1:9" ht="16" x14ac:dyDescent="0.2">
      <c r="A22" s="20">
        <v>4</v>
      </c>
      <c r="B22" s="21" t="s">
        <v>24</v>
      </c>
      <c r="C22" s="3">
        <v>10</v>
      </c>
      <c r="D22" s="17">
        <v>6</v>
      </c>
      <c r="E22" s="18">
        <v>5.5</v>
      </c>
      <c r="F22" s="17">
        <v>6</v>
      </c>
      <c r="G22" s="18">
        <v>6</v>
      </c>
      <c r="H22" s="17">
        <v>6.5</v>
      </c>
      <c r="I22" s="31"/>
    </row>
    <row r="23" spans="1:9" ht="16" x14ac:dyDescent="0.2">
      <c r="A23" s="20">
        <v>5</v>
      </c>
      <c r="B23" s="19" t="s">
        <v>25</v>
      </c>
      <c r="C23" s="3">
        <v>10</v>
      </c>
      <c r="D23" s="17">
        <v>6</v>
      </c>
      <c r="E23" s="18">
        <v>6</v>
      </c>
      <c r="F23" s="17">
        <v>6</v>
      </c>
      <c r="G23" s="18">
        <v>6.5</v>
      </c>
      <c r="H23" s="17">
        <v>6.5</v>
      </c>
      <c r="I23" s="31"/>
    </row>
    <row r="24" spans="1:9" ht="16" x14ac:dyDescent="0.2">
      <c r="A24" s="20">
        <v>6</v>
      </c>
      <c r="B24" s="21" t="s">
        <v>15</v>
      </c>
      <c r="C24" s="3">
        <v>10</v>
      </c>
      <c r="D24" s="17">
        <v>7</v>
      </c>
      <c r="E24" s="18">
        <v>6.5</v>
      </c>
      <c r="F24" s="17">
        <v>6</v>
      </c>
      <c r="G24" s="18">
        <v>6</v>
      </c>
      <c r="H24" s="17">
        <v>6</v>
      </c>
      <c r="I24" s="31"/>
    </row>
    <row r="25" spans="1:9" ht="16" x14ac:dyDescent="0.2">
      <c r="A25" s="20">
        <v>7</v>
      </c>
      <c r="B25" s="19" t="s">
        <v>26</v>
      </c>
      <c r="C25" s="3">
        <v>10</v>
      </c>
      <c r="D25" s="17">
        <v>6.5</v>
      </c>
      <c r="E25" s="18">
        <v>6.5</v>
      </c>
      <c r="F25" s="17">
        <v>6</v>
      </c>
      <c r="G25" s="18">
        <v>6</v>
      </c>
      <c r="H25" s="17">
        <v>6</v>
      </c>
      <c r="I25" s="31"/>
    </row>
    <row r="26" spans="1:9" ht="16" x14ac:dyDescent="0.2">
      <c r="A26" s="20">
        <v>8</v>
      </c>
      <c r="B26" s="19" t="s">
        <v>27</v>
      </c>
      <c r="C26" s="3">
        <v>10</v>
      </c>
      <c r="D26" s="17">
        <v>6</v>
      </c>
      <c r="E26" s="18">
        <v>6</v>
      </c>
      <c r="F26" s="17">
        <v>6</v>
      </c>
      <c r="G26" s="18">
        <v>6</v>
      </c>
      <c r="H26" s="17">
        <v>6</v>
      </c>
      <c r="I26" s="31"/>
    </row>
    <row r="27" spans="1:9" ht="16" x14ac:dyDescent="0.2">
      <c r="A27" s="20">
        <v>9</v>
      </c>
      <c r="B27" s="19" t="s">
        <v>28</v>
      </c>
      <c r="C27" s="3">
        <v>10</v>
      </c>
      <c r="D27" s="17">
        <v>6</v>
      </c>
      <c r="E27" s="18">
        <v>6</v>
      </c>
      <c r="F27" s="17">
        <v>6</v>
      </c>
      <c r="G27" s="18">
        <v>6</v>
      </c>
      <c r="H27" s="17">
        <v>6</v>
      </c>
      <c r="I27" s="31"/>
    </row>
    <row r="28" spans="1:9" ht="17" thickBot="1" x14ac:dyDescent="0.25">
      <c r="A28" s="20">
        <v>10</v>
      </c>
      <c r="B28" s="19" t="s">
        <v>29</v>
      </c>
      <c r="C28" s="3">
        <v>10</v>
      </c>
      <c r="D28" s="17">
        <v>6</v>
      </c>
      <c r="E28" s="18">
        <v>6.5</v>
      </c>
      <c r="F28" s="17">
        <v>6</v>
      </c>
      <c r="G28" s="18">
        <v>6.5</v>
      </c>
      <c r="H28" s="17">
        <v>6</v>
      </c>
      <c r="I28" s="32"/>
    </row>
    <row r="29" spans="1:9" ht="16" thickBot="1" x14ac:dyDescent="0.25">
      <c r="A29" s="2"/>
      <c r="B29" s="22" t="s">
        <v>2</v>
      </c>
      <c r="C29" s="23">
        <f>SUM(C19:C28)</f>
        <v>100</v>
      </c>
      <c r="D29" s="24">
        <f>SUM(D19:D28)</f>
        <v>61.5</v>
      </c>
      <c r="E29" s="25">
        <f t="shared" ref="E29" si="1">SUM(E19:E28)</f>
        <v>60.5</v>
      </c>
      <c r="F29" s="41">
        <f>SUM(F19:F28)</f>
        <v>60</v>
      </c>
      <c r="G29" s="25">
        <f>SUM(G19:G28)</f>
        <v>62</v>
      </c>
      <c r="H29" s="26">
        <f>SUM(H19:H28)</f>
        <v>62</v>
      </c>
      <c r="I29" s="27">
        <f>I19</f>
        <v>0</v>
      </c>
    </row>
  </sheetData>
  <mergeCells count="3">
    <mergeCell ref="B1:I1"/>
    <mergeCell ref="I5:I14"/>
    <mergeCell ref="I19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workbookViewId="0">
      <selection activeCell="F12" sqref="F12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3" t="s">
        <v>31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7.25" customHeight="1" x14ac:dyDescent="0.2">
      <c r="A2" s="9"/>
      <c r="B2" s="10" t="s">
        <v>34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35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2" t="s">
        <v>33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7" t="s">
        <v>9</v>
      </c>
      <c r="B7" s="37" t="s">
        <v>11</v>
      </c>
      <c r="C7" s="38" t="s">
        <v>12</v>
      </c>
      <c r="D7" s="38"/>
      <c r="E7" s="38"/>
      <c r="F7" s="38"/>
      <c r="G7" s="38"/>
      <c r="H7" s="35" t="s">
        <v>20</v>
      </c>
      <c r="I7" s="38" t="s">
        <v>8</v>
      </c>
      <c r="J7" s="34" t="s">
        <v>13</v>
      </c>
      <c r="K7" s="34" t="s">
        <v>14</v>
      </c>
    </row>
    <row r="8" spans="1:12" x14ac:dyDescent="0.2">
      <c r="A8" s="37"/>
      <c r="B8" s="37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36"/>
      <c r="I8" s="38"/>
      <c r="J8" s="34"/>
      <c r="K8" s="34"/>
    </row>
    <row r="9" spans="1:12" ht="16" x14ac:dyDescent="0.2">
      <c r="A9" s="8">
        <v>1</v>
      </c>
      <c r="B9" s="29" t="s">
        <v>36</v>
      </c>
      <c r="C9" s="6">
        <f>'Ввод баллов'!D15</f>
        <v>50.5</v>
      </c>
      <c r="D9" s="6">
        <f>'Ввод баллов'!E15</f>
        <v>51</v>
      </c>
      <c r="E9" s="6">
        <f>'Ввод баллов'!F15</f>
        <v>51</v>
      </c>
      <c r="F9" s="6">
        <f>'Ввод баллов'!G15</f>
        <v>50.5</v>
      </c>
      <c r="G9" s="6">
        <f>'Ввод баллов'!H15</f>
        <v>52</v>
      </c>
      <c r="H9" s="28">
        <f t="shared" ref="H9:H10" si="0">SUM(C9:G9)-MIN(C9:G9)-MAX(C9:G9)</f>
        <v>152.5</v>
      </c>
      <c r="I9" s="6">
        <f>'Ввод баллов'!I15</f>
        <v>0</v>
      </c>
      <c r="J9" s="7">
        <f t="shared" ref="J9:J10" si="1">H9-I9*3</f>
        <v>152.5</v>
      </c>
      <c r="K9" s="6">
        <f>RANK($J9,$J$9:$J$10,0)</f>
        <v>2</v>
      </c>
    </row>
    <row r="10" spans="1:12" ht="16" x14ac:dyDescent="0.2">
      <c r="A10" s="39">
        <v>2</v>
      </c>
      <c r="B10" s="29" t="s">
        <v>37</v>
      </c>
      <c r="C10" s="29">
        <f>'Ввод баллов'!D29</f>
        <v>61.5</v>
      </c>
      <c r="D10" s="29">
        <f>'Ввод баллов'!E29</f>
        <v>60.5</v>
      </c>
      <c r="E10" s="29">
        <f>'Ввод баллов'!F29</f>
        <v>60</v>
      </c>
      <c r="F10" s="29">
        <f>'Ввод баллов'!G29</f>
        <v>62</v>
      </c>
      <c r="G10" s="29">
        <f>'Ввод баллов'!H29</f>
        <v>62</v>
      </c>
      <c r="H10" s="28">
        <f t="shared" si="0"/>
        <v>184</v>
      </c>
      <c r="I10" s="29">
        <f>'Ввод баллов'!I29</f>
        <v>0</v>
      </c>
      <c r="J10" s="7">
        <f t="shared" si="1"/>
        <v>184</v>
      </c>
      <c r="K10" s="6">
        <f>RANK($J10,$J$9:$J$10,0)</f>
        <v>1</v>
      </c>
    </row>
    <row r="11" spans="1:12" ht="36" customHeight="1" x14ac:dyDescent="0.2">
      <c r="A11" s="9"/>
      <c r="B11" s="13" t="s">
        <v>30</v>
      </c>
      <c r="C11" s="9"/>
      <c r="D11" s="9"/>
      <c r="E11" s="9"/>
      <c r="F11" s="9"/>
      <c r="G11" s="9"/>
      <c r="H11" s="9"/>
      <c r="I11" s="9"/>
      <c r="J11" s="9"/>
      <c r="K11" s="9"/>
    </row>
    <row r="12" spans="1:12" ht="17" x14ac:dyDescent="0.2">
      <c r="A12" s="9"/>
      <c r="B12" s="13" t="s">
        <v>17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3" t="s">
        <v>32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3" t="s">
        <v>17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x14ac:dyDescent="0.2">
      <c r="B15" s="14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2024-12-22T20:16:20Z</dcterms:modified>
</cp:coreProperties>
</file>