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39E5D9B1-9ED1-8143-9C0D-78EC2D319AC9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9" i="2" s="1"/>
  <c r="F14" i="1"/>
  <c r="E9" i="2" s="1"/>
  <c r="G14" i="1"/>
  <c r="F9" i="2" s="1"/>
  <c r="H14" i="1"/>
  <c r="G9" i="2" s="1"/>
  <c r="E14" i="1"/>
  <c r="D9" i="2" s="1"/>
  <c r="D14" i="1"/>
  <c r="C9" i="2" s="1"/>
  <c r="B2" i="1"/>
  <c r="C14" i="1"/>
  <c r="H9" i="2" l="1"/>
  <c r="J9" i="2" s="1"/>
  <c r="K9" i="2" s="1"/>
  <c r="B1" i="1"/>
  <c r="B138" i="1" l="1"/>
  <c r="B128" i="1"/>
  <c r="B118" i="1"/>
  <c r="B108" i="1"/>
  <c r="B98" i="1"/>
  <c r="B88" i="1"/>
  <c r="B78" i="1"/>
  <c r="B68" i="1"/>
  <c r="B58" i="1"/>
  <c r="B48" i="1"/>
  <c r="B38" i="1"/>
  <c r="B28" i="1"/>
  <c r="B18" i="1"/>
  <c r="H145" i="1"/>
  <c r="G145" i="1"/>
  <c r="F145" i="1"/>
  <c r="E145" i="1"/>
  <c r="D145" i="1"/>
  <c r="C145" i="1"/>
  <c r="H135" i="1"/>
  <c r="G135" i="1"/>
  <c r="F135" i="1"/>
  <c r="E135" i="1"/>
  <c r="D135" i="1"/>
  <c r="C135" i="1"/>
  <c r="H125" i="1"/>
  <c r="G125" i="1"/>
  <c r="F125" i="1"/>
  <c r="E125" i="1"/>
  <c r="D125" i="1"/>
  <c r="C125" i="1"/>
  <c r="H115" i="1"/>
  <c r="G115" i="1"/>
  <c r="F115" i="1"/>
  <c r="E115" i="1"/>
  <c r="D115" i="1"/>
  <c r="C115" i="1"/>
  <c r="H105" i="1"/>
  <c r="G105" i="1"/>
  <c r="F105" i="1"/>
  <c r="E105" i="1"/>
  <c r="D105" i="1"/>
  <c r="C105" i="1"/>
  <c r="H95" i="1"/>
  <c r="G95" i="1"/>
  <c r="F95" i="1"/>
  <c r="E95" i="1"/>
  <c r="D95" i="1"/>
  <c r="C95" i="1"/>
  <c r="H85" i="1"/>
  <c r="G85" i="1"/>
  <c r="F85" i="1"/>
  <c r="E85" i="1"/>
  <c r="D85" i="1"/>
  <c r="C85" i="1"/>
  <c r="H75" i="1"/>
  <c r="G75" i="1"/>
  <c r="F75" i="1"/>
  <c r="E75" i="1"/>
  <c r="D75" i="1"/>
  <c r="C75" i="1"/>
  <c r="H65" i="1"/>
  <c r="G65" i="1"/>
  <c r="F65" i="1"/>
  <c r="E65" i="1"/>
  <c r="D65" i="1"/>
  <c r="C65" i="1"/>
  <c r="H55" i="1"/>
  <c r="G55" i="1"/>
  <c r="F55" i="1"/>
  <c r="E55" i="1"/>
  <c r="D55" i="1"/>
  <c r="C55" i="1"/>
  <c r="H45" i="1"/>
  <c r="G45" i="1"/>
  <c r="F45" i="1"/>
  <c r="E45" i="1"/>
  <c r="D45" i="1"/>
  <c r="C45" i="1"/>
  <c r="H35" i="1"/>
  <c r="G35" i="1"/>
  <c r="F35" i="1"/>
  <c r="E35" i="1"/>
  <c r="D35" i="1"/>
  <c r="C3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<sst xmlns="http://schemas.openxmlformats.org/spreadsheetml/2006/main" count="253" uniqueCount="54">
  <si>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</si>
  <si>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</si>
  <si>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</si>
  <si>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</si>
  <si>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</si>
  <si>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</si>
  <si>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</si>
  <si>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</si>
  <si>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</si>
  <si>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</si>
  <si>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</si>
  <si>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</si>
  <si>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</si>
  <si>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</si>
  <si>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</si>
  <si>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</si>
  <si>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</si>
  <si>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</si>
  <si>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</si>
  <si>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</si>
  <si>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</si>
  <si>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</si>
  <si>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</si>
  <si>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</si>
  <si>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</si>
  <si>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</si>
  <si>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</si>
  <si>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</si>
  <si>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Выразительность</t>
  </si>
  <si>
    <t>Перестроения</t>
  </si>
  <si>
    <t>Чистота исполнения</t>
  </si>
  <si>
    <t>Сложность</t>
  </si>
  <si>
    <t>Техника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</si>
  <si>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</si>
  <si>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</si>
  <si>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</si>
  <si>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</si>
  <si>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</si>
  <si>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Артистичность, реакция зрителя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</si>
  <si>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</si>
  <si>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</si>
  <si>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</si>
  <si>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</si>
  <si>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</si>
  <si>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</si>
  <si>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</si>
  <si>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</si>
  <si>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 xml:space="preserve">Кубок по чир спорту "CHEER OPEN" 2024
</t>
  </si>
  <si>
    <t>Главный секретарь__________________ Д.Д. Кудянова</t>
  </si>
  <si>
    <t>Возрастная категория - мужчины, женщины</t>
  </si>
  <si>
    <t>Дисциплина - ЧИР-ФРИСТАЙЛ-ДВОЙКА</t>
  </si>
  <si>
    <t>Дата проведения - 21.12.2024</t>
  </si>
  <si>
    <t>Главный судья_____________________Н.А. Глушенкова</t>
  </si>
  <si>
    <t>Гвардия, Кузьмина и Костицына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</si>
</sst>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workbookViewId="0">
      <selection activeCell="H9" sqref="H9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6" t="str">
        <f>'Сводный протокол'!B5</f>
        <v>Дисциплина - ЧИР-ФРИСТАЙЛ-ДВОЙКА</v>
      </c>
      <c r="C1" s="36"/>
      <c r="D1" s="36"/>
      <c r="E1" s="36"/>
      <c r="F1" s="36"/>
      <c r="G1" s="36"/>
      <c r="H1" s="36"/>
      <c r="I1" s="36"/>
    </row>
    <row r="2" spans="1:9" ht="16" x14ac:dyDescent="0.2">
      <c r="A2" s="9" t="s">
        <v>10</v>
      </c>
      <c r="B2" s="9" t="str">
        <f>'Сводный протокол'!B9</f>
        <v>Гвардия, Кузьмина и Костицына</v>
      </c>
    </row>
    <row r="3" spans="1:9" ht="28" x14ac:dyDescent="0.2">
      <c r="A3" s="2" t="s">
        <v>9</v>
      </c>
      <c r="B3" s="1" t="s">
        <v>0</v>
      </c>
      <c r="C3" s="3" t="s">
        <v>1</v>
      </c>
      <c r="D3" s="23" t="s">
        <v>3</v>
      </c>
      <c r="E3" s="24" t="s">
        <v>4</v>
      </c>
      <c r="F3" s="23" t="s">
        <v>5</v>
      </c>
      <c r="G3" s="24" t="s">
        <v>6</v>
      </c>
      <c r="H3" s="23" t="s">
        <v>7</v>
      </c>
      <c r="I3" s="4" t="s">
        <v>8</v>
      </c>
    </row>
    <row r="4" spans="1:9" ht="15" customHeight="1" x14ac:dyDescent="0.2">
      <c r="A4" s="2">
        <v>1</v>
      </c>
      <c r="B4" s="25" t="s">
        <v>39</v>
      </c>
      <c r="C4" s="3">
        <v>10</v>
      </c>
      <c r="D4" s="33">
        <v>5.5</v>
      </c>
      <c r="E4" s="24">
        <v>5.5</v>
      </c>
      <c r="F4" s="23">
        <v>5.5</v>
      </c>
      <c r="G4" s="24">
        <v>5.5</v>
      </c>
      <c r="H4" s="23">
        <v>5.5</v>
      </c>
      <c r="I4" s="37"/>
    </row>
    <row r="5" spans="1:9" ht="16" x14ac:dyDescent="0.2">
      <c r="A5" s="26">
        <v>2</v>
      </c>
      <c r="B5" s="25" t="s">
        <v>40</v>
      </c>
      <c r="C5" s="3">
        <v>10</v>
      </c>
      <c r="D5" s="23">
        <v>5.5</v>
      </c>
      <c r="E5" s="24">
        <v>5.5</v>
      </c>
      <c r="F5" s="23">
        <v>5.5</v>
      </c>
      <c r="G5" s="24">
        <v>5.5</v>
      </c>
      <c r="H5" s="23">
        <v>6</v>
      </c>
      <c r="I5" s="37"/>
    </row>
    <row r="6" spans="1:9" ht="16" x14ac:dyDescent="0.2">
      <c r="A6" s="26">
        <v>3</v>
      </c>
      <c r="B6" s="25" t="s">
        <v>41</v>
      </c>
      <c r="C6" s="3">
        <v>10</v>
      </c>
      <c r="D6" s="23">
        <v>6</v>
      </c>
      <c r="E6" s="24">
        <v>5.5</v>
      </c>
      <c r="F6" s="23">
        <v>5.5</v>
      </c>
      <c r="G6" s="24">
        <v>5.5</v>
      </c>
      <c r="H6" s="23">
        <v>5.5</v>
      </c>
      <c r="I6" s="37"/>
    </row>
    <row r="7" spans="1:9" ht="16" x14ac:dyDescent="0.2">
      <c r="A7" s="26">
        <v>4</v>
      </c>
      <c r="B7" s="30" t="s">
        <v>42</v>
      </c>
      <c r="C7" s="3">
        <v>10</v>
      </c>
      <c r="D7" s="23">
        <v>6</v>
      </c>
      <c r="E7" s="24">
        <v>5.5</v>
      </c>
      <c r="F7" s="23">
        <v>5.5</v>
      </c>
      <c r="G7" s="24">
        <v>6</v>
      </c>
      <c r="H7" s="23">
        <v>6</v>
      </c>
      <c r="I7" s="37"/>
    </row>
    <row r="8" spans="1:9" ht="16" x14ac:dyDescent="0.2">
      <c r="A8" s="26">
        <v>5</v>
      </c>
      <c r="B8" s="25" t="s">
        <v>43</v>
      </c>
      <c r="C8" s="3">
        <v>10</v>
      </c>
      <c r="D8" s="23">
        <v>6</v>
      </c>
      <c r="E8" s="24">
        <v>5.5</v>
      </c>
      <c r="F8" s="23">
        <v>6</v>
      </c>
      <c r="G8" s="24">
        <v>6</v>
      </c>
      <c r="H8" s="23">
        <v>5.5</v>
      </c>
      <c r="I8" s="37"/>
    </row>
    <row r="9" spans="1:9" ht="16" x14ac:dyDescent="0.2">
      <c r="A9" s="26">
        <v>6</v>
      </c>
      <c r="B9" s="30" t="s">
        <v>31</v>
      </c>
      <c r="C9" s="3">
        <v>10</v>
      </c>
      <c r="D9" s="23">
        <v>5.5</v>
      </c>
      <c r="E9" s="24">
        <v>6</v>
      </c>
      <c r="F9" s="23">
        <v>5.5</v>
      </c>
      <c r="G9" s="24">
        <v>6</v>
      </c>
      <c r="H9" s="23">
        <v>5.5</v>
      </c>
      <c r="I9" s="37"/>
    </row>
    <row r="10" spans="1:9" ht="16" x14ac:dyDescent="0.2">
      <c r="A10" s="26">
        <v>7</v>
      </c>
      <c r="B10" s="25" t="s">
        <v>44</v>
      </c>
      <c r="C10" s="3">
        <v>10</v>
      </c>
      <c r="D10" s="23">
        <v>6</v>
      </c>
      <c r="E10" s="24">
        <v>5</v>
      </c>
      <c r="F10" s="23">
        <v>5.5</v>
      </c>
      <c r="G10" s="24">
        <v>5.5</v>
      </c>
      <c r="H10" s="23">
        <v>5.5</v>
      </c>
      <c r="I10" s="37"/>
    </row>
    <row r="11" spans="1:9" ht="16" x14ac:dyDescent="0.2">
      <c r="A11" s="26">
        <v>8</v>
      </c>
      <c r="B11" s="25" t="s">
        <v>45</v>
      </c>
      <c r="C11" s="3">
        <v>10</v>
      </c>
      <c r="D11" s="23">
        <v>6</v>
      </c>
      <c r="E11" s="24">
        <v>5.5</v>
      </c>
      <c r="F11" s="23">
        <v>5.5</v>
      </c>
      <c r="G11" s="24">
        <v>5.5</v>
      </c>
      <c r="H11" s="23">
        <v>6</v>
      </c>
      <c r="I11" s="37"/>
    </row>
    <row r="12" spans="1:9" ht="15" customHeight="1" x14ac:dyDescent="0.2">
      <c r="A12" s="26">
        <v>9</v>
      </c>
      <c r="B12" s="25" t="s">
        <v>46</v>
      </c>
      <c r="C12" s="3">
        <v>10</v>
      </c>
      <c r="D12" s="23">
        <v>6</v>
      </c>
      <c r="E12" s="24">
        <v>5.5</v>
      </c>
      <c r="F12" s="23">
        <v>5.5</v>
      </c>
      <c r="G12" s="24">
        <v>5.5</v>
      </c>
      <c r="H12" s="23">
        <v>6</v>
      </c>
      <c r="I12" s="37"/>
    </row>
    <row r="13" spans="1:9" ht="17" thickBot="1" x14ac:dyDescent="0.25">
      <c r="A13" s="26">
        <v>10</v>
      </c>
      <c r="B13" s="25" t="s">
        <v>38</v>
      </c>
      <c r="C13" s="3">
        <v>10</v>
      </c>
      <c r="D13" s="23">
        <v>6</v>
      </c>
      <c r="E13" s="24">
        <v>5.5</v>
      </c>
      <c r="F13" s="23">
        <v>6</v>
      </c>
      <c r="G13" s="24">
        <v>5.5</v>
      </c>
      <c r="H13" s="23">
        <v>6</v>
      </c>
      <c r="I13" s="38"/>
    </row>
    <row r="14" spans="1:9" ht="16" thickBot="1" x14ac:dyDescent="0.25">
      <c r="A14" s="2"/>
      <c r="B14" s="27" t="s">
        <v>2</v>
      </c>
      <c r="C14" s="28">
        <f>SUM(C4:C13)</f>
        <v>100</v>
      </c>
      <c r="D14" s="31">
        <f>SUM(D4:D13)</f>
        <v>58.5</v>
      </c>
      <c r="E14" s="32">
        <f>SUM(E4:E13)</f>
        <v>55</v>
      </c>
      <c r="F14" s="32">
        <f t="shared" ref="F14:H14" si="0">SUM(F4:F13)</f>
        <v>56</v>
      </c>
      <c r="G14" s="32">
        <f t="shared" si="0"/>
        <v>56.5</v>
      </c>
      <c r="H14" s="32">
        <f t="shared" si="0"/>
        <v>57.5</v>
      </c>
      <c r="I14" s="29">
        <f>I4</f>
        <v>0</v>
      </c>
    </row>
    <row r="17" spans="1:9" hidden="1" x14ac:dyDescent="0.2"/>
    <row r="18" spans="1:9" ht="16" hidden="1" x14ac:dyDescent="0.2">
      <c r="A18" s="9" t="s">
        <v>15</v>
      </c>
      <c r="B18" s="9" t="e">
        <f>'Сводный протокол'!#REF!</f>
        <v>#REF!</v>
      </c>
    </row>
    <row r="19" spans="1:9" ht="28" hidden="1" x14ac:dyDescent="0.2">
      <c r="A19" s="2" t="s">
        <v>9</v>
      </c>
      <c r="B19" s="1" t="s">
        <v>0</v>
      </c>
      <c r="C19" s="1" t="s">
        <v>1</v>
      </c>
      <c r="D19" s="4" t="s">
        <v>3</v>
      </c>
      <c r="E19" s="6" t="s">
        <v>4</v>
      </c>
      <c r="F19" s="4" t="s">
        <v>5</v>
      </c>
      <c r="G19" s="6" t="s">
        <v>6</v>
      </c>
      <c r="H19" s="4" t="s">
        <v>7</v>
      </c>
      <c r="I19" s="4" t="s">
        <v>8</v>
      </c>
    </row>
    <row r="20" spans="1:9" ht="19" hidden="1" x14ac:dyDescent="0.2">
      <c r="A20" s="2">
        <v>1</v>
      </c>
      <c r="B20" s="12" t="s">
        <v>32</v>
      </c>
      <c r="C20" s="5">
        <v>30</v>
      </c>
      <c r="D20" s="5"/>
      <c r="E20" s="7"/>
      <c r="F20" s="5"/>
      <c r="G20" s="7"/>
      <c r="H20" s="5"/>
      <c r="I20" s="34"/>
    </row>
    <row r="21" spans="1:9" ht="19" hidden="1" x14ac:dyDescent="0.2">
      <c r="A21" s="2">
        <v>2</v>
      </c>
      <c r="B21" s="12" t="s">
        <v>31</v>
      </c>
      <c r="C21" s="5">
        <v>25</v>
      </c>
      <c r="D21" s="5"/>
      <c r="E21" s="7"/>
      <c r="F21" s="5"/>
      <c r="G21" s="7"/>
      <c r="H21" s="5"/>
      <c r="I21" s="34"/>
    </row>
    <row r="22" spans="1:9" ht="19" hidden="1" x14ac:dyDescent="0.2">
      <c r="A22" s="2">
        <v>3</v>
      </c>
      <c r="B22" s="12" t="s">
        <v>30</v>
      </c>
      <c r="C22" s="5">
        <v>20</v>
      </c>
      <c r="D22" s="5"/>
      <c r="E22" s="7"/>
      <c r="F22" s="5"/>
      <c r="G22" s="7"/>
      <c r="H22" s="5"/>
      <c r="I22" s="34"/>
    </row>
    <row r="23" spans="1:9" ht="19" hidden="1" x14ac:dyDescent="0.2">
      <c r="A23" s="2">
        <v>4</v>
      </c>
      <c r="B23" s="12" t="s">
        <v>29</v>
      </c>
      <c r="C23" s="5">
        <v>15</v>
      </c>
      <c r="D23" s="5"/>
      <c r="E23" s="7"/>
      <c r="F23" s="5"/>
      <c r="G23" s="7"/>
      <c r="H23" s="5"/>
      <c r="I23" s="34"/>
    </row>
    <row r="24" spans="1:9" ht="19" hidden="1" x14ac:dyDescent="0.2">
      <c r="A24" s="2">
        <v>5</v>
      </c>
      <c r="B24" s="12" t="s">
        <v>28</v>
      </c>
      <c r="C24" s="5">
        <v>10</v>
      </c>
      <c r="D24" s="5"/>
      <c r="E24" s="7"/>
      <c r="F24" s="5"/>
      <c r="G24" s="7"/>
      <c r="H24" s="5"/>
      <c r="I24" s="35"/>
    </row>
    <row r="25" spans="1:9" hidden="1" x14ac:dyDescent="0.2">
      <c r="A25" s="2"/>
      <c r="B25" s="1" t="s">
        <v>2</v>
      </c>
      <c r="C25" s="3">
        <f t="shared" ref="C25:H25" si="1">SUM(C20:C24)</f>
        <v>100</v>
      </c>
      <c r="D25" s="3">
        <f t="shared" si="1"/>
        <v>0</v>
      </c>
      <c r="E25" s="8">
        <f t="shared" si="1"/>
        <v>0</v>
      </c>
      <c r="F25" s="3">
        <f t="shared" si="1"/>
        <v>0</v>
      </c>
      <c r="G25" s="8">
        <f t="shared" si="1"/>
        <v>0</v>
      </c>
      <c r="H25" s="3">
        <f t="shared" si="1"/>
        <v>0</v>
      </c>
      <c r="I25" s="3"/>
    </row>
    <row r="26" spans="1:9" hidden="1" x14ac:dyDescent="0.2"/>
    <row r="27" spans="1:9" hidden="1" x14ac:dyDescent="0.2"/>
    <row r="28" spans="1:9" ht="16" hidden="1" x14ac:dyDescent="0.2">
      <c r="A28" s="9" t="s">
        <v>16</v>
      </c>
      <c r="B28" s="9" t="e">
        <f>'Сводный протокол'!#REF!</f>
        <v>#REF!</v>
      </c>
    </row>
    <row r="29" spans="1:9" ht="28" hidden="1" x14ac:dyDescent="0.2">
      <c r="A29" s="2" t="s">
        <v>9</v>
      </c>
      <c r="B29" s="1" t="s">
        <v>0</v>
      </c>
      <c r="C29" s="1" t="s">
        <v>1</v>
      </c>
      <c r="D29" s="4" t="s">
        <v>3</v>
      </c>
      <c r="E29" s="6" t="s">
        <v>4</v>
      </c>
      <c r="F29" s="4" t="s">
        <v>5</v>
      </c>
      <c r="G29" s="6" t="s">
        <v>6</v>
      </c>
      <c r="H29" s="4" t="s">
        <v>7</v>
      </c>
      <c r="I29" s="4" t="s">
        <v>8</v>
      </c>
    </row>
    <row r="30" spans="1:9" ht="19" hidden="1" x14ac:dyDescent="0.2">
      <c r="A30" s="2">
        <v>1</v>
      </c>
      <c r="B30" s="12" t="s">
        <v>32</v>
      </c>
      <c r="C30" s="5">
        <v>30</v>
      </c>
      <c r="D30" s="5"/>
      <c r="E30" s="7"/>
      <c r="F30" s="5"/>
      <c r="G30" s="7"/>
      <c r="H30" s="5"/>
      <c r="I30" s="34"/>
    </row>
    <row r="31" spans="1:9" ht="19" hidden="1" x14ac:dyDescent="0.2">
      <c r="A31" s="2">
        <v>2</v>
      </c>
      <c r="B31" s="12" t="s">
        <v>31</v>
      </c>
      <c r="C31" s="5">
        <v>25</v>
      </c>
      <c r="D31" s="5"/>
      <c r="E31" s="7"/>
      <c r="F31" s="5"/>
      <c r="G31" s="7"/>
      <c r="H31" s="5"/>
      <c r="I31" s="34"/>
    </row>
    <row r="32" spans="1:9" ht="19" hidden="1" x14ac:dyDescent="0.2">
      <c r="A32" s="2">
        <v>3</v>
      </c>
      <c r="B32" s="12" t="s">
        <v>30</v>
      </c>
      <c r="C32" s="5">
        <v>20</v>
      </c>
      <c r="D32" s="5"/>
      <c r="E32" s="7"/>
      <c r="F32" s="5"/>
      <c r="G32" s="7"/>
      <c r="H32" s="5"/>
      <c r="I32" s="34"/>
    </row>
    <row r="33" spans="1:9" ht="19" hidden="1" x14ac:dyDescent="0.2">
      <c r="A33" s="2">
        <v>4</v>
      </c>
      <c r="B33" s="12" t="s">
        <v>29</v>
      </c>
      <c r="C33" s="5">
        <v>15</v>
      </c>
      <c r="D33" s="5"/>
      <c r="E33" s="7"/>
      <c r="F33" s="5"/>
      <c r="G33" s="7"/>
      <c r="H33" s="5"/>
      <c r="I33" s="34"/>
    </row>
    <row r="34" spans="1:9" ht="19" hidden="1" x14ac:dyDescent="0.2">
      <c r="A34" s="2">
        <v>5</v>
      </c>
      <c r="B34" s="12" t="s">
        <v>28</v>
      </c>
      <c r="C34" s="5">
        <v>10</v>
      </c>
      <c r="D34" s="5"/>
      <c r="E34" s="7"/>
      <c r="F34" s="5"/>
      <c r="G34" s="7"/>
      <c r="H34" s="5"/>
      <c r="I34" s="35"/>
    </row>
    <row r="35" spans="1:9" hidden="1" x14ac:dyDescent="0.2">
      <c r="A35" s="2"/>
      <c r="B35" s="1" t="s">
        <v>2</v>
      </c>
      <c r="C35" s="3">
        <f t="shared" ref="C35:H35" si="2">SUM(C30:C34)</f>
        <v>100</v>
      </c>
      <c r="D35" s="3">
        <f t="shared" si="2"/>
        <v>0</v>
      </c>
      <c r="E35" s="8">
        <f t="shared" si="2"/>
        <v>0</v>
      </c>
      <c r="F35" s="3">
        <f t="shared" si="2"/>
        <v>0</v>
      </c>
      <c r="G35" s="8">
        <f t="shared" si="2"/>
        <v>0</v>
      </c>
      <c r="H35" s="3">
        <f t="shared" si="2"/>
        <v>0</v>
      </c>
      <c r="I35" s="3"/>
    </row>
    <row r="36" spans="1:9" hidden="1" x14ac:dyDescent="0.2"/>
    <row r="37" spans="1:9" hidden="1" x14ac:dyDescent="0.2"/>
    <row r="38" spans="1:9" ht="16" hidden="1" x14ac:dyDescent="0.2">
      <c r="A38" s="9" t="s">
        <v>17</v>
      </c>
      <c r="B38" s="9" t="e">
        <f>'Сводный протокол'!#REF!</f>
        <v>#REF!</v>
      </c>
    </row>
    <row r="39" spans="1:9" ht="28" hidden="1" x14ac:dyDescent="0.2">
      <c r="A39" s="2" t="s">
        <v>9</v>
      </c>
      <c r="B39" s="1" t="s">
        <v>0</v>
      </c>
      <c r="C39" s="1" t="s">
        <v>1</v>
      </c>
      <c r="D39" s="4" t="s">
        <v>3</v>
      </c>
      <c r="E39" s="6" t="s">
        <v>4</v>
      </c>
      <c r="F39" s="4" t="s">
        <v>5</v>
      </c>
      <c r="G39" s="6" t="s">
        <v>6</v>
      </c>
      <c r="H39" s="4" t="s">
        <v>7</v>
      </c>
      <c r="I39" s="4" t="s">
        <v>8</v>
      </c>
    </row>
    <row r="40" spans="1:9" ht="19" hidden="1" x14ac:dyDescent="0.2">
      <c r="A40" s="2">
        <v>1</v>
      </c>
      <c r="B40" s="12" t="s">
        <v>32</v>
      </c>
      <c r="C40" s="5">
        <v>30</v>
      </c>
      <c r="D40" s="5"/>
      <c r="E40" s="7"/>
      <c r="F40" s="5"/>
      <c r="G40" s="7"/>
      <c r="H40" s="5"/>
      <c r="I40" s="34"/>
    </row>
    <row r="41" spans="1:9" ht="19" hidden="1" x14ac:dyDescent="0.2">
      <c r="A41" s="2">
        <v>2</v>
      </c>
      <c r="B41" s="12" t="s">
        <v>31</v>
      </c>
      <c r="C41" s="5">
        <v>25</v>
      </c>
      <c r="D41" s="5"/>
      <c r="E41" s="7"/>
      <c r="F41" s="5"/>
      <c r="G41" s="7"/>
      <c r="H41" s="5"/>
      <c r="I41" s="34"/>
    </row>
    <row r="42" spans="1:9" ht="19" hidden="1" x14ac:dyDescent="0.2">
      <c r="A42" s="2">
        <v>3</v>
      </c>
      <c r="B42" s="12" t="s">
        <v>30</v>
      </c>
      <c r="C42" s="5">
        <v>20</v>
      </c>
      <c r="D42" s="5"/>
      <c r="E42" s="7"/>
      <c r="F42" s="5"/>
      <c r="G42" s="7"/>
      <c r="H42" s="5"/>
      <c r="I42" s="34"/>
    </row>
    <row r="43" spans="1:9" ht="19" hidden="1" x14ac:dyDescent="0.2">
      <c r="A43" s="2">
        <v>4</v>
      </c>
      <c r="B43" s="12" t="s">
        <v>29</v>
      </c>
      <c r="C43" s="5">
        <v>15</v>
      </c>
      <c r="D43" s="5"/>
      <c r="E43" s="7"/>
      <c r="F43" s="5"/>
      <c r="G43" s="7"/>
      <c r="H43" s="5"/>
      <c r="I43" s="34"/>
    </row>
    <row r="44" spans="1:9" ht="19" hidden="1" x14ac:dyDescent="0.2">
      <c r="A44" s="2">
        <v>5</v>
      </c>
      <c r="B44" s="12" t="s">
        <v>28</v>
      </c>
      <c r="C44" s="5">
        <v>10</v>
      </c>
      <c r="D44" s="5"/>
      <c r="E44" s="7"/>
      <c r="F44" s="5"/>
      <c r="G44" s="7"/>
      <c r="H44" s="5"/>
      <c r="I44" s="35"/>
    </row>
    <row r="45" spans="1:9" hidden="1" x14ac:dyDescent="0.2">
      <c r="A45" s="2"/>
      <c r="B45" s="1" t="s">
        <v>2</v>
      </c>
      <c r="C45" s="3">
        <f t="shared" ref="C45:H45" si="3">SUM(C40:C44)</f>
        <v>100</v>
      </c>
      <c r="D45" s="3">
        <f t="shared" si="3"/>
        <v>0</v>
      </c>
      <c r="E45" s="8">
        <f t="shared" si="3"/>
        <v>0</v>
      </c>
      <c r="F45" s="3">
        <f t="shared" si="3"/>
        <v>0</v>
      </c>
      <c r="G45" s="8">
        <f t="shared" si="3"/>
        <v>0</v>
      </c>
      <c r="H45" s="3">
        <f t="shared" si="3"/>
        <v>0</v>
      </c>
      <c r="I45" s="3"/>
    </row>
    <row r="46" spans="1:9" hidden="1" x14ac:dyDescent="0.2"/>
    <row r="47" spans="1:9" hidden="1" x14ac:dyDescent="0.2"/>
    <row r="48" spans="1:9" ht="16" hidden="1" x14ac:dyDescent="0.2">
      <c r="A48" s="9" t="s">
        <v>18</v>
      </c>
      <c r="B48" s="9" t="e">
        <f>'Сводный протокол'!#REF!</f>
        <v>#REF!</v>
      </c>
    </row>
    <row r="49" spans="1:9" ht="28" hidden="1" x14ac:dyDescent="0.2">
      <c r="A49" s="2" t="s">
        <v>9</v>
      </c>
      <c r="B49" s="1" t="s">
        <v>0</v>
      </c>
      <c r="C49" s="1" t="s">
        <v>1</v>
      </c>
      <c r="D49" s="4" t="s">
        <v>3</v>
      </c>
      <c r="E49" s="6" t="s">
        <v>4</v>
      </c>
      <c r="F49" s="4" t="s">
        <v>5</v>
      </c>
      <c r="G49" s="6" t="s">
        <v>6</v>
      </c>
      <c r="H49" s="4" t="s">
        <v>7</v>
      </c>
      <c r="I49" s="4" t="s">
        <v>8</v>
      </c>
    </row>
    <row r="50" spans="1:9" ht="19" hidden="1" x14ac:dyDescent="0.2">
      <c r="A50" s="2">
        <v>1</v>
      </c>
      <c r="B50" s="12" t="s">
        <v>32</v>
      </c>
      <c r="C50" s="5">
        <v>30</v>
      </c>
      <c r="D50" s="5"/>
      <c r="E50" s="7"/>
      <c r="F50" s="5"/>
      <c r="G50" s="7"/>
      <c r="H50" s="5"/>
      <c r="I50" s="34"/>
    </row>
    <row r="51" spans="1:9" ht="19" hidden="1" x14ac:dyDescent="0.2">
      <c r="A51" s="2">
        <v>2</v>
      </c>
      <c r="B51" s="12" t="s">
        <v>31</v>
      </c>
      <c r="C51" s="5">
        <v>25</v>
      </c>
      <c r="D51" s="5"/>
      <c r="E51" s="7"/>
      <c r="F51" s="5"/>
      <c r="G51" s="7"/>
      <c r="H51" s="5"/>
      <c r="I51" s="34"/>
    </row>
    <row r="52" spans="1:9" ht="19" hidden="1" x14ac:dyDescent="0.2">
      <c r="A52" s="2">
        <v>3</v>
      </c>
      <c r="B52" s="12" t="s">
        <v>30</v>
      </c>
      <c r="C52" s="5">
        <v>20</v>
      </c>
      <c r="D52" s="5"/>
      <c r="E52" s="7"/>
      <c r="F52" s="5"/>
      <c r="G52" s="7"/>
      <c r="H52" s="5"/>
      <c r="I52" s="34"/>
    </row>
    <row r="53" spans="1:9" ht="19" hidden="1" x14ac:dyDescent="0.2">
      <c r="A53" s="2">
        <v>4</v>
      </c>
      <c r="B53" s="12" t="s">
        <v>29</v>
      </c>
      <c r="C53" s="5">
        <v>15</v>
      </c>
      <c r="D53" s="5"/>
      <c r="E53" s="7"/>
      <c r="F53" s="5"/>
      <c r="G53" s="7"/>
      <c r="H53" s="5"/>
      <c r="I53" s="34"/>
    </row>
    <row r="54" spans="1:9" ht="19" hidden="1" x14ac:dyDescent="0.2">
      <c r="A54" s="2">
        <v>5</v>
      </c>
      <c r="B54" s="12" t="s">
        <v>28</v>
      </c>
      <c r="C54" s="5">
        <v>10</v>
      </c>
      <c r="D54" s="5"/>
      <c r="E54" s="7"/>
      <c r="F54" s="5"/>
      <c r="G54" s="7"/>
      <c r="H54" s="5"/>
      <c r="I54" s="35"/>
    </row>
    <row r="55" spans="1:9" hidden="1" x14ac:dyDescent="0.2">
      <c r="A55" s="2"/>
      <c r="B55" s="1" t="s">
        <v>2</v>
      </c>
      <c r="C55" s="3">
        <f t="shared" ref="C55:H55" si="4">SUM(C50:C54)</f>
        <v>100</v>
      </c>
      <c r="D55" s="3">
        <f t="shared" si="4"/>
        <v>0</v>
      </c>
      <c r="E55" s="8">
        <f t="shared" si="4"/>
        <v>0</v>
      </c>
      <c r="F55" s="3">
        <f t="shared" si="4"/>
        <v>0</v>
      </c>
      <c r="G55" s="8">
        <f t="shared" si="4"/>
        <v>0</v>
      </c>
      <c r="H55" s="3">
        <f t="shared" si="4"/>
        <v>0</v>
      </c>
      <c r="I55" s="3"/>
    </row>
    <row r="56" spans="1:9" hidden="1" x14ac:dyDescent="0.2"/>
    <row r="57" spans="1:9" hidden="1" x14ac:dyDescent="0.2"/>
    <row r="58" spans="1:9" ht="16" hidden="1" x14ac:dyDescent="0.2">
      <c r="A58" s="9" t="s">
        <v>19</v>
      </c>
      <c r="B58" s="9" t="e">
        <f>'Сводный протокол'!#REF!</f>
        <v>#REF!</v>
      </c>
    </row>
    <row r="59" spans="1:9" ht="28" hidden="1" x14ac:dyDescent="0.2">
      <c r="A59" s="2" t="s">
        <v>9</v>
      </c>
      <c r="B59" s="1" t="s">
        <v>0</v>
      </c>
      <c r="C59" s="1" t="s">
        <v>1</v>
      </c>
      <c r="D59" s="4" t="s">
        <v>3</v>
      </c>
      <c r="E59" s="6" t="s">
        <v>4</v>
      </c>
      <c r="F59" s="4" t="s">
        <v>5</v>
      </c>
      <c r="G59" s="6" t="s">
        <v>6</v>
      </c>
      <c r="H59" s="4" t="s">
        <v>7</v>
      </c>
      <c r="I59" s="4" t="s">
        <v>8</v>
      </c>
    </row>
    <row r="60" spans="1:9" ht="19" hidden="1" x14ac:dyDescent="0.2">
      <c r="A60" s="2">
        <v>1</v>
      </c>
      <c r="B60" s="12" t="s">
        <v>32</v>
      </c>
      <c r="C60" s="5">
        <v>30</v>
      </c>
      <c r="D60" s="5"/>
      <c r="E60" s="7"/>
      <c r="F60" s="5"/>
      <c r="G60" s="7"/>
      <c r="H60" s="5"/>
      <c r="I60" s="34"/>
    </row>
    <row r="61" spans="1:9" ht="19" hidden="1" x14ac:dyDescent="0.2">
      <c r="A61" s="2">
        <v>2</v>
      </c>
      <c r="B61" s="12" t="s">
        <v>31</v>
      </c>
      <c r="C61" s="5">
        <v>25</v>
      </c>
      <c r="D61" s="5"/>
      <c r="E61" s="7"/>
      <c r="F61" s="5"/>
      <c r="G61" s="7"/>
      <c r="H61" s="5"/>
      <c r="I61" s="34"/>
    </row>
    <row r="62" spans="1:9" ht="19" hidden="1" x14ac:dyDescent="0.2">
      <c r="A62" s="2">
        <v>3</v>
      </c>
      <c r="B62" s="12" t="s">
        <v>30</v>
      </c>
      <c r="C62" s="5">
        <v>20</v>
      </c>
      <c r="D62" s="5"/>
      <c r="E62" s="7"/>
      <c r="F62" s="5"/>
      <c r="G62" s="7"/>
      <c r="H62" s="5"/>
      <c r="I62" s="34"/>
    </row>
    <row r="63" spans="1:9" ht="19" hidden="1" x14ac:dyDescent="0.2">
      <c r="A63" s="2">
        <v>4</v>
      </c>
      <c r="B63" s="12" t="s">
        <v>29</v>
      </c>
      <c r="C63" s="5">
        <v>15</v>
      </c>
      <c r="D63" s="5"/>
      <c r="E63" s="7"/>
      <c r="F63" s="5"/>
      <c r="G63" s="7"/>
      <c r="H63" s="5"/>
      <c r="I63" s="34"/>
    </row>
    <row r="64" spans="1:9" ht="19" hidden="1" x14ac:dyDescent="0.2">
      <c r="A64" s="2">
        <v>5</v>
      </c>
      <c r="B64" s="12" t="s">
        <v>28</v>
      </c>
      <c r="C64" s="5">
        <v>10</v>
      </c>
      <c r="D64" s="5"/>
      <c r="E64" s="7"/>
      <c r="F64" s="5"/>
      <c r="G64" s="7"/>
      <c r="H64" s="5"/>
      <c r="I64" s="35"/>
    </row>
    <row r="65" spans="1:9" hidden="1" x14ac:dyDescent="0.2">
      <c r="A65" s="2"/>
      <c r="B65" s="1" t="s">
        <v>2</v>
      </c>
      <c r="C65" s="3">
        <f t="shared" ref="C65:H65" si="5">SUM(C60:C64)</f>
        <v>100</v>
      </c>
      <c r="D65" s="3">
        <f t="shared" si="5"/>
        <v>0</v>
      </c>
      <c r="E65" s="8">
        <f t="shared" si="5"/>
        <v>0</v>
      </c>
      <c r="F65" s="3">
        <f t="shared" si="5"/>
        <v>0</v>
      </c>
      <c r="G65" s="8">
        <f t="shared" si="5"/>
        <v>0</v>
      </c>
      <c r="H65" s="3">
        <f t="shared" si="5"/>
        <v>0</v>
      </c>
      <c r="I65" s="3"/>
    </row>
    <row r="66" spans="1:9" hidden="1" x14ac:dyDescent="0.2"/>
    <row r="67" spans="1:9" hidden="1" x14ac:dyDescent="0.2"/>
    <row r="68" spans="1:9" ht="16" hidden="1" x14ac:dyDescent="0.2">
      <c r="A68" s="9" t="s">
        <v>20</v>
      </c>
      <c r="B68" s="9" t="e">
        <f>'Сводный протокол'!#REF!</f>
        <v>#REF!</v>
      </c>
    </row>
    <row r="69" spans="1:9" ht="28" hidden="1" x14ac:dyDescent="0.2">
      <c r="A69" s="2" t="s">
        <v>9</v>
      </c>
      <c r="B69" s="1" t="s">
        <v>0</v>
      </c>
      <c r="C69" s="1" t="s">
        <v>1</v>
      </c>
      <c r="D69" s="4" t="s">
        <v>3</v>
      </c>
      <c r="E69" s="6" t="s">
        <v>4</v>
      </c>
      <c r="F69" s="4" t="s">
        <v>5</v>
      </c>
      <c r="G69" s="6" t="s">
        <v>6</v>
      </c>
      <c r="H69" s="4" t="s">
        <v>7</v>
      </c>
      <c r="I69" s="4" t="s">
        <v>8</v>
      </c>
    </row>
    <row r="70" spans="1:9" ht="19" hidden="1" x14ac:dyDescent="0.2">
      <c r="A70" s="2">
        <v>1</v>
      </c>
      <c r="B70" s="12" t="s">
        <v>32</v>
      </c>
      <c r="C70" s="5">
        <v>30</v>
      </c>
      <c r="D70" s="5"/>
      <c r="E70" s="7"/>
      <c r="F70" s="5"/>
      <c r="G70" s="7"/>
      <c r="H70" s="5"/>
      <c r="I70" s="34"/>
    </row>
    <row r="71" spans="1:9" ht="19" hidden="1" x14ac:dyDescent="0.2">
      <c r="A71" s="2">
        <v>2</v>
      </c>
      <c r="B71" s="12" t="s">
        <v>31</v>
      </c>
      <c r="C71" s="5">
        <v>25</v>
      </c>
      <c r="D71" s="5"/>
      <c r="E71" s="7"/>
      <c r="F71" s="5"/>
      <c r="G71" s="7"/>
      <c r="H71" s="5"/>
      <c r="I71" s="34"/>
    </row>
    <row r="72" spans="1:9" ht="19" hidden="1" x14ac:dyDescent="0.2">
      <c r="A72" s="2">
        <v>3</v>
      </c>
      <c r="B72" s="12" t="s">
        <v>30</v>
      </c>
      <c r="C72" s="5">
        <v>20</v>
      </c>
      <c r="D72" s="5"/>
      <c r="E72" s="7"/>
      <c r="F72" s="5"/>
      <c r="G72" s="7"/>
      <c r="H72" s="5"/>
      <c r="I72" s="34"/>
    </row>
    <row r="73" spans="1:9" ht="19" hidden="1" x14ac:dyDescent="0.2">
      <c r="A73" s="2">
        <v>4</v>
      </c>
      <c r="B73" s="12" t="s">
        <v>29</v>
      </c>
      <c r="C73" s="5">
        <v>15</v>
      </c>
      <c r="D73" s="5"/>
      <c r="E73" s="7"/>
      <c r="F73" s="5"/>
      <c r="G73" s="7"/>
      <c r="H73" s="5"/>
      <c r="I73" s="34"/>
    </row>
    <row r="74" spans="1:9" ht="19" hidden="1" x14ac:dyDescent="0.2">
      <c r="A74" s="2">
        <v>5</v>
      </c>
      <c r="B74" s="12" t="s">
        <v>28</v>
      </c>
      <c r="C74" s="5">
        <v>10</v>
      </c>
      <c r="D74" s="5"/>
      <c r="E74" s="7"/>
      <c r="F74" s="5"/>
      <c r="G74" s="7"/>
      <c r="H74" s="5"/>
      <c r="I74" s="35"/>
    </row>
    <row r="75" spans="1:9" hidden="1" x14ac:dyDescent="0.2">
      <c r="A75" s="2"/>
      <c r="B75" s="1" t="s">
        <v>2</v>
      </c>
      <c r="C75" s="3">
        <f t="shared" ref="C75:H75" si="6">SUM(C70:C74)</f>
        <v>100</v>
      </c>
      <c r="D75" s="3">
        <f t="shared" si="6"/>
        <v>0</v>
      </c>
      <c r="E75" s="8">
        <f t="shared" si="6"/>
        <v>0</v>
      </c>
      <c r="F75" s="3">
        <f t="shared" si="6"/>
        <v>0</v>
      </c>
      <c r="G75" s="8">
        <f t="shared" si="6"/>
        <v>0</v>
      </c>
      <c r="H75" s="3">
        <f t="shared" si="6"/>
        <v>0</v>
      </c>
      <c r="I75" s="3"/>
    </row>
    <row r="76" spans="1:9" hidden="1" x14ac:dyDescent="0.2"/>
    <row r="77" spans="1:9" hidden="1" x14ac:dyDescent="0.2"/>
    <row r="78" spans="1:9" ht="16" hidden="1" x14ac:dyDescent="0.2">
      <c r="A78" s="9" t="s">
        <v>21</v>
      </c>
      <c r="B78" s="9" t="e">
        <f>'Сводный протокол'!#REF!</f>
        <v>#REF!</v>
      </c>
    </row>
    <row r="79" spans="1:9" ht="28" hidden="1" x14ac:dyDescent="0.2">
      <c r="A79" s="2" t="s">
        <v>9</v>
      </c>
      <c r="B79" s="1" t="s">
        <v>0</v>
      </c>
      <c r="C79" s="1" t="s">
        <v>1</v>
      </c>
      <c r="D79" s="4" t="s">
        <v>3</v>
      </c>
      <c r="E79" s="6" t="s">
        <v>4</v>
      </c>
      <c r="F79" s="4" t="s">
        <v>5</v>
      </c>
      <c r="G79" s="6" t="s">
        <v>6</v>
      </c>
      <c r="H79" s="4" t="s">
        <v>7</v>
      </c>
      <c r="I79" s="4" t="s">
        <v>8</v>
      </c>
    </row>
    <row r="80" spans="1:9" ht="19" hidden="1" x14ac:dyDescent="0.2">
      <c r="A80" s="2">
        <v>1</v>
      </c>
      <c r="B80" s="12" t="s">
        <v>32</v>
      </c>
      <c r="C80" s="5">
        <v>30</v>
      </c>
      <c r="D80" s="5"/>
      <c r="E80" s="7"/>
      <c r="F80" s="5"/>
      <c r="G80" s="7"/>
      <c r="H80" s="5"/>
      <c r="I80" s="34"/>
    </row>
    <row r="81" spans="1:9" ht="19" hidden="1" x14ac:dyDescent="0.2">
      <c r="A81" s="2">
        <v>2</v>
      </c>
      <c r="B81" s="12" t="s">
        <v>31</v>
      </c>
      <c r="C81" s="5">
        <v>25</v>
      </c>
      <c r="D81" s="5"/>
      <c r="E81" s="7"/>
      <c r="F81" s="5"/>
      <c r="G81" s="7"/>
      <c r="H81" s="5"/>
      <c r="I81" s="34"/>
    </row>
    <row r="82" spans="1:9" ht="19" hidden="1" x14ac:dyDescent="0.2">
      <c r="A82" s="2">
        <v>3</v>
      </c>
      <c r="B82" s="12" t="s">
        <v>30</v>
      </c>
      <c r="C82" s="5">
        <v>20</v>
      </c>
      <c r="D82" s="5"/>
      <c r="E82" s="7"/>
      <c r="F82" s="5"/>
      <c r="G82" s="7"/>
      <c r="H82" s="5"/>
      <c r="I82" s="34"/>
    </row>
    <row r="83" spans="1:9" ht="19" hidden="1" x14ac:dyDescent="0.2">
      <c r="A83" s="2">
        <v>4</v>
      </c>
      <c r="B83" s="12" t="s">
        <v>29</v>
      </c>
      <c r="C83" s="5">
        <v>15</v>
      </c>
      <c r="D83" s="5"/>
      <c r="E83" s="7"/>
      <c r="F83" s="5"/>
      <c r="G83" s="7"/>
      <c r="H83" s="5"/>
      <c r="I83" s="34"/>
    </row>
    <row r="84" spans="1:9" ht="19" hidden="1" x14ac:dyDescent="0.2">
      <c r="A84" s="2">
        <v>5</v>
      </c>
      <c r="B84" s="12" t="s">
        <v>28</v>
      </c>
      <c r="C84" s="5">
        <v>10</v>
      </c>
      <c r="D84" s="5"/>
      <c r="E84" s="7"/>
      <c r="F84" s="5"/>
      <c r="G84" s="7"/>
      <c r="H84" s="5"/>
      <c r="I84" s="35"/>
    </row>
    <row r="85" spans="1:9" hidden="1" x14ac:dyDescent="0.2">
      <c r="A85" s="2"/>
      <c r="B85" s="1" t="s">
        <v>2</v>
      </c>
      <c r="C85" s="3">
        <f t="shared" ref="C85:H85" si="7">SUM(C80:C84)</f>
        <v>100</v>
      </c>
      <c r="D85" s="3">
        <f t="shared" si="7"/>
        <v>0</v>
      </c>
      <c r="E85" s="8">
        <f t="shared" si="7"/>
        <v>0</v>
      </c>
      <c r="F85" s="3">
        <f t="shared" si="7"/>
        <v>0</v>
      </c>
      <c r="G85" s="8">
        <f t="shared" si="7"/>
        <v>0</v>
      </c>
      <c r="H85" s="3">
        <f t="shared" si="7"/>
        <v>0</v>
      </c>
      <c r="I85" s="3"/>
    </row>
    <row r="86" spans="1:9" hidden="1" x14ac:dyDescent="0.2"/>
    <row r="87" spans="1:9" hidden="1" x14ac:dyDescent="0.2"/>
    <row r="88" spans="1:9" ht="16" hidden="1" x14ac:dyDescent="0.2">
      <c r="A88" s="9" t="s">
        <v>22</v>
      </c>
      <c r="B88" s="9" t="e">
        <f>'Сводный протокол'!#REF!</f>
        <v>#REF!</v>
      </c>
    </row>
    <row r="89" spans="1:9" ht="28" hidden="1" x14ac:dyDescent="0.2">
      <c r="A89" s="2" t="s">
        <v>9</v>
      </c>
      <c r="B89" s="1" t="s">
        <v>0</v>
      </c>
      <c r="C89" s="1" t="s">
        <v>1</v>
      </c>
      <c r="D89" s="4" t="s">
        <v>3</v>
      </c>
      <c r="E89" s="6" t="s">
        <v>4</v>
      </c>
      <c r="F89" s="4" t="s">
        <v>5</v>
      </c>
      <c r="G89" s="6" t="s">
        <v>6</v>
      </c>
      <c r="H89" s="4" t="s">
        <v>7</v>
      </c>
      <c r="I89" s="4" t="s">
        <v>8</v>
      </c>
    </row>
    <row r="90" spans="1:9" ht="19" hidden="1" x14ac:dyDescent="0.2">
      <c r="A90" s="2">
        <v>1</v>
      </c>
      <c r="B90" s="12" t="s">
        <v>32</v>
      </c>
      <c r="C90" s="5">
        <v>30</v>
      </c>
      <c r="D90" s="5"/>
      <c r="E90" s="7"/>
      <c r="F90" s="5"/>
      <c r="G90" s="7"/>
      <c r="H90" s="5"/>
      <c r="I90" s="34"/>
    </row>
    <row r="91" spans="1:9" ht="19" hidden="1" x14ac:dyDescent="0.2">
      <c r="A91" s="2">
        <v>2</v>
      </c>
      <c r="B91" s="12" t="s">
        <v>31</v>
      </c>
      <c r="C91" s="5">
        <v>25</v>
      </c>
      <c r="D91" s="5"/>
      <c r="E91" s="7"/>
      <c r="F91" s="5"/>
      <c r="G91" s="7"/>
      <c r="H91" s="5"/>
      <c r="I91" s="34"/>
    </row>
    <row r="92" spans="1:9" ht="19" hidden="1" x14ac:dyDescent="0.2">
      <c r="A92" s="2">
        <v>3</v>
      </c>
      <c r="B92" s="12" t="s">
        <v>30</v>
      </c>
      <c r="C92" s="5">
        <v>20</v>
      </c>
      <c r="D92" s="5"/>
      <c r="E92" s="7"/>
      <c r="F92" s="5"/>
      <c r="G92" s="7"/>
      <c r="H92" s="5"/>
      <c r="I92" s="34"/>
    </row>
    <row r="93" spans="1:9" ht="19" hidden="1" x14ac:dyDescent="0.2">
      <c r="A93" s="2">
        <v>4</v>
      </c>
      <c r="B93" s="12" t="s">
        <v>29</v>
      </c>
      <c r="C93" s="5">
        <v>15</v>
      </c>
      <c r="D93" s="5"/>
      <c r="E93" s="7"/>
      <c r="F93" s="5"/>
      <c r="G93" s="7"/>
      <c r="H93" s="5"/>
      <c r="I93" s="34"/>
    </row>
    <row r="94" spans="1:9" ht="19" hidden="1" x14ac:dyDescent="0.2">
      <c r="A94" s="2">
        <v>5</v>
      </c>
      <c r="B94" s="12" t="s">
        <v>28</v>
      </c>
      <c r="C94" s="5">
        <v>10</v>
      </c>
      <c r="D94" s="5"/>
      <c r="E94" s="7"/>
      <c r="F94" s="5"/>
      <c r="G94" s="7"/>
      <c r="H94" s="5"/>
      <c r="I94" s="35"/>
    </row>
    <row r="95" spans="1:9" hidden="1" x14ac:dyDescent="0.2">
      <c r="A95" s="2"/>
      <c r="B95" s="1" t="s">
        <v>2</v>
      </c>
      <c r="C95" s="3">
        <f t="shared" ref="C95:H95" si="8">SUM(C90:C94)</f>
        <v>100</v>
      </c>
      <c r="D95" s="3">
        <f t="shared" si="8"/>
        <v>0</v>
      </c>
      <c r="E95" s="8">
        <f t="shared" si="8"/>
        <v>0</v>
      </c>
      <c r="F95" s="3">
        <f t="shared" si="8"/>
        <v>0</v>
      </c>
      <c r="G95" s="8">
        <f t="shared" si="8"/>
        <v>0</v>
      </c>
      <c r="H95" s="3">
        <f t="shared" si="8"/>
        <v>0</v>
      </c>
      <c r="I95" s="3"/>
    </row>
    <row r="96" spans="1:9" hidden="1" x14ac:dyDescent="0.2"/>
    <row r="97" spans="1:9" hidden="1" x14ac:dyDescent="0.2"/>
    <row r="98" spans="1:9" ht="16" hidden="1" x14ac:dyDescent="0.2">
      <c r="A98" s="9" t="s">
        <v>23</v>
      </c>
      <c r="B98" s="9" t="e">
        <f>'Сводный протокол'!#REF!</f>
        <v>#REF!</v>
      </c>
    </row>
    <row r="99" spans="1:9" ht="28" hidden="1" x14ac:dyDescent="0.2">
      <c r="A99" s="2" t="s">
        <v>9</v>
      </c>
      <c r="B99" s="1" t="s">
        <v>0</v>
      </c>
      <c r="C99" s="1" t="s">
        <v>1</v>
      </c>
      <c r="D99" s="4" t="s">
        <v>3</v>
      </c>
      <c r="E99" s="6" t="s">
        <v>4</v>
      </c>
      <c r="F99" s="4" t="s">
        <v>5</v>
      </c>
      <c r="G99" s="6" t="s">
        <v>6</v>
      </c>
      <c r="H99" s="4" t="s">
        <v>7</v>
      </c>
      <c r="I99" s="4" t="s">
        <v>8</v>
      </c>
    </row>
    <row r="100" spans="1:9" ht="19" hidden="1" x14ac:dyDescent="0.2">
      <c r="A100" s="2">
        <v>1</v>
      </c>
      <c r="B100" s="12" t="s">
        <v>32</v>
      </c>
      <c r="C100" s="5">
        <v>30</v>
      </c>
      <c r="D100" s="5"/>
      <c r="E100" s="7"/>
      <c r="F100" s="5"/>
      <c r="G100" s="7"/>
      <c r="H100" s="5"/>
      <c r="I100" s="34"/>
    </row>
    <row r="101" spans="1:9" ht="19" hidden="1" x14ac:dyDescent="0.2">
      <c r="A101" s="2">
        <v>2</v>
      </c>
      <c r="B101" s="12" t="s">
        <v>31</v>
      </c>
      <c r="C101" s="5">
        <v>25</v>
      </c>
      <c r="D101" s="5"/>
      <c r="E101" s="7"/>
      <c r="F101" s="5"/>
      <c r="G101" s="7"/>
      <c r="H101" s="5"/>
      <c r="I101" s="34"/>
    </row>
    <row r="102" spans="1:9" ht="19" hidden="1" x14ac:dyDescent="0.2">
      <c r="A102" s="2">
        <v>3</v>
      </c>
      <c r="B102" s="12" t="s">
        <v>30</v>
      </c>
      <c r="C102" s="5">
        <v>20</v>
      </c>
      <c r="D102" s="5"/>
      <c r="E102" s="7"/>
      <c r="F102" s="5"/>
      <c r="G102" s="7"/>
      <c r="H102" s="5"/>
      <c r="I102" s="34"/>
    </row>
    <row r="103" spans="1:9" ht="19" hidden="1" x14ac:dyDescent="0.2">
      <c r="A103" s="2">
        <v>4</v>
      </c>
      <c r="B103" s="12" t="s">
        <v>29</v>
      </c>
      <c r="C103" s="5">
        <v>15</v>
      </c>
      <c r="D103" s="5"/>
      <c r="E103" s="7"/>
      <c r="F103" s="5"/>
      <c r="G103" s="7"/>
      <c r="H103" s="5"/>
      <c r="I103" s="34"/>
    </row>
    <row r="104" spans="1:9" ht="19" hidden="1" x14ac:dyDescent="0.2">
      <c r="A104" s="2">
        <v>5</v>
      </c>
      <c r="B104" s="12" t="s">
        <v>28</v>
      </c>
      <c r="C104" s="5">
        <v>10</v>
      </c>
      <c r="D104" s="5"/>
      <c r="E104" s="7"/>
      <c r="F104" s="5"/>
      <c r="G104" s="7"/>
      <c r="H104" s="5"/>
      <c r="I104" s="35"/>
    </row>
    <row r="105" spans="1:9" hidden="1" x14ac:dyDescent="0.2">
      <c r="A105" s="2"/>
      <c r="B105" s="1" t="s">
        <v>2</v>
      </c>
      <c r="C105" s="3">
        <f t="shared" ref="C105:H105" si="9">SUM(C100:C104)</f>
        <v>100</v>
      </c>
      <c r="D105" s="3">
        <f t="shared" si="9"/>
        <v>0</v>
      </c>
      <c r="E105" s="8">
        <f t="shared" si="9"/>
        <v>0</v>
      </c>
      <c r="F105" s="3">
        <f t="shared" si="9"/>
        <v>0</v>
      </c>
      <c r="G105" s="8">
        <f t="shared" si="9"/>
        <v>0</v>
      </c>
      <c r="H105" s="3">
        <f t="shared" si="9"/>
        <v>0</v>
      </c>
      <c r="I105" s="3"/>
    </row>
    <row r="106" spans="1:9" hidden="1" x14ac:dyDescent="0.2"/>
    <row r="107" spans="1:9" hidden="1" x14ac:dyDescent="0.2"/>
    <row r="108" spans="1:9" ht="16" hidden="1" x14ac:dyDescent="0.2">
      <c r="A108" s="9" t="s">
        <v>24</v>
      </c>
      <c r="B108" s="9" t="e">
        <f>'Сводный протокол'!#REF!</f>
        <v>#REF!</v>
      </c>
    </row>
    <row r="109" spans="1:9" ht="28" hidden="1" x14ac:dyDescent="0.2">
      <c r="A109" s="2" t="s">
        <v>9</v>
      </c>
      <c r="B109" s="1" t="s">
        <v>0</v>
      </c>
      <c r="C109" s="1" t="s">
        <v>1</v>
      </c>
      <c r="D109" s="4" t="s">
        <v>3</v>
      </c>
      <c r="E109" s="6" t="s">
        <v>4</v>
      </c>
      <c r="F109" s="4" t="s">
        <v>5</v>
      </c>
      <c r="G109" s="6" t="s">
        <v>6</v>
      </c>
      <c r="H109" s="4" t="s">
        <v>7</v>
      </c>
      <c r="I109" s="4" t="s">
        <v>8</v>
      </c>
    </row>
    <row r="110" spans="1:9" ht="19" hidden="1" x14ac:dyDescent="0.2">
      <c r="A110" s="2">
        <v>1</v>
      </c>
      <c r="B110" s="12" t="s">
        <v>32</v>
      </c>
      <c r="C110" s="5">
        <v>30</v>
      </c>
      <c r="D110" s="5"/>
      <c r="E110" s="7"/>
      <c r="F110" s="5"/>
      <c r="G110" s="7"/>
      <c r="H110" s="5"/>
      <c r="I110" s="34"/>
    </row>
    <row r="111" spans="1:9" ht="19" hidden="1" x14ac:dyDescent="0.2">
      <c r="A111" s="2">
        <v>2</v>
      </c>
      <c r="B111" s="12" t="s">
        <v>31</v>
      </c>
      <c r="C111" s="5">
        <v>25</v>
      </c>
      <c r="D111" s="5"/>
      <c r="E111" s="7"/>
      <c r="F111" s="5"/>
      <c r="G111" s="7"/>
      <c r="H111" s="5"/>
      <c r="I111" s="34"/>
    </row>
    <row r="112" spans="1:9" ht="19" hidden="1" x14ac:dyDescent="0.2">
      <c r="A112" s="2">
        <v>3</v>
      </c>
      <c r="B112" s="12" t="s">
        <v>30</v>
      </c>
      <c r="C112" s="5">
        <v>20</v>
      </c>
      <c r="D112" s="5"/>
      <c r="E112" s="7"/>
      <c r="F112" s="5"/>
      <c r="G112" s="7"/>
      <c r="H112" s="5"/>
      <c r="I112" s="34"/>
    </row>
    <row r="113" spans="1:9" ht="19" hidden="1" x14ac:dyDescent="0.2">
      <c r="A113" s="2">
        <v>4</v>
      </c>
      <c r="B113" s="12" t="s">
        <v>29</v>
      </c>
      <c r="C113" s="5">
        <v>15</v>
      </c>
      <c r="D113" s="5"/>
      <c r="E113" s="7"/>
      <c r="F113" s="5"/>
      <c r="G113" s="7"/>
      <c r="H113" s="5"/>
      <c r="I113" s="34"/>
    </row>
    <row r="114" spans="1:9" ht="19" hidden="1" x14ac:dyDescent="0.2">
      <c r="A114" s="2">
        <v>5</v>
      </c>
      <c r="B114" s="12" t="s">
        <v>28</v>
      </c>
      <c r="C114" s="5">
        <v>10</v>
      </c>
      <c r="D114" s="5"/>
      <c r="E114" s="7"/>
      <c r="F114" s="5"/>
      <c r="G114" s="7"/>
      <c r="H114" s="5"/>
      <c r="I114" s="35"/>
    </row>
    <row r="115" spans="1:9" hidden="1" x14ac:dyDescent="0.2">
      <c r="A115" s="2"/>
      <c r="B115" s="1" t="s">
        <v>2</v>
      </c>
      <c r="C115" s="3">
        <f t="shared" ref="C115:H115" si="10">SUM(C110:C114)</f>
        <v>100</v>
      </c>
      <c r="D115" s="3">
        <f t="shared" si="10"/>
        <v>0</v>
      </c>
      <c r="E115" s="8">
        <f t="shared" si="10"/>
        <v>0</v>
      </c>
      <c r="F115" s="3">
        <f t="shared" si="10"/>
        <v>0</v>
      </c>
      <c r="G115" s="8">
        <f t="shared" si="10"/>
        <v>0</v>
      </c>
      <c r="H115" s="3">
        <f t="shared" si="10"/>
        <v>0</v>
      </c>
      <c r="I115" s="3"/>
    </row>
    <row r="116" spans="1:9" hidden="1" x14ac:dyDescent="0.2"/>
    <row r="117" spans="1:9" hidden="1" x14ac:dyDescent="0.2"/>
    <row r="118" spans="1:9" ht="16" hidden="1" x14ac:dyDescent="0.2">
      <c r="A118" s="9" t="s">
        <v>25</v>
      </c>
      <c r="B118" s="9" t="e">
        <f>'Сводный протокол'!#REF!</f>
        <v>#REF!</v>
      </c>
    </row>
    <row r="119" spans="1:9" ht="28" hidden="1" x14ac:dyDescent="0.2">
      <c r="A119" s="2" t="s">
        <v>9</v>
      </c>
      <c r="B119" s="1" t="s">
        <v>0</v>
      </c>
      <c r="C119" s="1" t="s">
        <v>1</v>
      </c>
      <c r="D119" s="4" t="s">
        <v>3</v>
      </c>
      <c r="E119" s="6" t="s">
        <v>4</v>
      </c>
      <c r="F119" s="4" t="s">
        <v>5</v>
      </c>
      <c r="G119" s="6" t="s">
        <v>6</v>
      </c>
      <c r="H119" s="4" t="s">
        <v>7</v>
      </c>
      <c r="I119" s="4" t="s">
        <v>8</v>
      </c>
    </row>
    <row r="120" spans="1:9" ht="19" hidden="1" x14ac:dyDescent="0.2">
      <c r="A120" s="2">
        <v>1</v>
      </c>
      <c r="B120" s="12" t="s">
        <v>32</v>
      </c>
      <c r="C120" s="5">
        <v>30</v>
      </c>
      <c r="D120" s="5"/>
      <c r="E120" s="7"/>
      <c r="F120" s="5"/>
      <c r="G120" s="7"/>
      <c r="H120" s="5"/>
      <c r="I120" s="34"/>
    </row>
    <row r="121" spans="1:9" ht="19" hidden="1" x14ac:dyDescent="0.2">
      <c r="A121" s="2">
        <v>2</v>
      </c>
      <c r="B121" s="12" t="s">
        <v>31</v>
      </c>
      <c r="C121" s="5">
        <v>25</v>
      </c>
      <c r="D121" s="5"/>
      <c r="E121" s="7"/>
      <c r="F121" s="5"/>
      <c r="G121" s="7"/>
      <c r="H121" s="5"/>
      <c r="I121" s="34"/>
    </row>
    <row r="122" spans="1:9" ht="19" hidden="1" x14ac:dyDescent="0.2">
      <c r="A122" s="2">
        <v>3</v>
      </c>
      <c r="B122" s="12" t="s">
        <v>30</v>
      </c>
      <c r="C122" s="5">
        <v>20</v>
      </c>
      <c r="D122" s="5"/>
      <c r="E122" s="7"/>
      <c r="F122" s="5"/>
      <c r="G122" s="7"/>
      <c r="H122" s="5"/>
      <c r="I122" s="34"/>
    </row>
    <row r="123" spans="1:9" ht="19" hidden="1" x14ac:dyDescent="0.2">
      <c r="A123" s="2">
        <v>4</v>
      </c>
      <c r="B123" s="12" t="s">
        <v>29</v>
      </c>
      <c r="C123" s="5">
        <v>15</v>
      </c>
      <c r="D123" s="5"/>
      <c r="E123" s="7"/>
      <c r="F123" s="5"/>
      <c r="G123" s="7"/>
      <c r="H123" s="5"/>
      <c r="I123" s="34"/>
    </row>
    <row r="124" spans="1:9" ht="19" hidden="1" x14ac:dyDescent="0.2">
      <c r="A124" s="2">
        <v>5</v>
      </c>
      <c r="B124" s="12" t="s">
        <v>28</v>
      </c>
      <c r="C124" s="5">
        <v>10</v>
      </c>
      <c r="D124" s="5"/>
      <c r="E124" s="7"/>
      <c r="F124" s="5"/>
      <c r="G124" s="7"/>
      <c r="H124" s="5"/>
      <c r="I124" s="35"/>
    </row>
    <row r="125" spans="1:9" hidden="1" x14ac:dyDescent="0.2">
      <c r="A125" s="2"/>
      <c r="B125" s="1" t="s">
        <v>2</v>
      </c>
      <c r="C125" s="3">
        <f t="shared" ref="C125:H125" si="11">SUM(C120:C124)</f>
        <v>100</v>
      </c>
      <c r="D125" s="3">
        <f t="shared" si="11"/>
        <v>0</v>
      </c>
      <c r="E125" s="8">
        <f t="shared" si="11"/>
        <v>0</v>
      </c>
      <c r="F125" s="3">
        <f t="shared" si="11"/>
        <v>0</v>
      </c>
      <c r="G125" s="8">
        <f t="shared" si="11"/>
        <v>0</v>
      </c>
      <c r="H125" s="3">
        <f t="shared" si="11"/>
        <v>0</v>
      </c>
      <c r="I125" s="3"/>
    </row>
    <row r="126" spans="1:9" hidden="1" x14ac:dyDescent="0.2"/>
    <row r="127" spans="1:9" hidden="1" x14ac:dyDescent="0.2"/>
    <row r="128" spans="1:9" ht="16" hidden="1" x14ac:dyDescent="0.2">
      <c r="A128" s="9" t="s">
        <v>26</v>
      </c>
      <c r="B128" s="9" t="e">
        <f>'Сводный протокол'!#REF!</f>
        <v>#REF!</v>
      </c>
    </row>
    <row r="129" spans="1:9" ht="28" hidden="1" x14ac:dyDescent="0.2">
      <c r="A129" s="2" t="s">
        <v>9</v>
      </c>
      <c r="B129" s="1" t="s">
        <v>0</v>
      </c>
      <c r="C129" s="1" t="s">
        <v>1</v>
      </c>
      <c r="D129" s="4" t="s">
        <v>3</v>
      </c>
      <c r="E129" s="6" t="s">
        <v>4</v>
      </c>
      <c r="F129" s="4" t="s">
        <v>5</v>
      </c>
      <c r="G129" s="6" t="s">
        <v>6</v>
      </c>
      <c r="H129" s="4" t="s">
        <v>7</v>
      </c>
      <c r="I129" s="4" t="s">
        <v>8</v>
      </c>
    </row>
    <row r="130" spans="1:9" ht="19" hidden="1" x14ac:dyDescent="0.2">
      <c r="A130" s="2">
        <v>1</v>
      </c>
      <c r="B130" s="12" t="s">
        <v>32</v>
      </c>
      <c r="C130" s="5">
        <v>30</v>
      </c>
      <c r="D130" s="5"/>
      <c r="E130" s="7"/>
      <c r="F130" s="5"/>
      <c r="G130" s="7"/>
      <c r="H130" s="5"/>
      <c r="I130" s="34"/>
    </row>
    <row r="131" spans="1:9" ht="19" hidden="1" x14ac:dyDescent="0.2">
      <c r="A131" s="2">
        <v>2</v>
      </c>
      <c r="B131" s="12" t="s">
        <v>31</v>
      </c>
      <c r="C131" s="5">
        <v>25</v>
      </c>
      <c r="D131" s="5"/>
      <c r="E131" s="7"/>
      <c r="F131" s="5"/>
      <c r="G131" s="7"/>
      <c r="H131" s="5"/>
      <c r="I131" s="34"/>
    </row>
    <row r="132" spans="1:9" ht="19" hidden="1" x14ac:dyDescent="0.2">
      <c r="A132" s="2">
        <v>3</v>
      </c>
      <c r="B132" s="12" t="s">
        <v>30</v>
      </c>
      <c r="C132" s="5">
        <v>20</v>
      </c>
      <c r="D132" s="5"/>
      <c r="E132" s="7"/>
      <c r="F132" s="5"/>
      <c r="G132" s="7"/>
      <c r="H132" s="5"/>
      <c r="I132" s="34"/>
    </row>
    <row r="133" spans="1:9" ht="19" hidden="1" x14ac:dyDescent="0.2">
      <c r="A133" s="2">
        <v>4</v>
      </c>
      <c r="B133" s="12" t="s">
        <v>29</v>
      </c>
      <c r="C133" s="5">
        <v>15</v>
      </c>
      <c r="D133" s="5"/>
      <c r="E133" s="7"/>
      <c r="F133" s="5"/>
      <c r="G133" s="7"/>
      <c r="H133" s="5"/>
      <c r="I133" s="34"/>
    </row>
    <row r="134" spans="1:9" ht="19" hidden="1" x14ac:dyDescent="0.2">
      <c r="A134" s="2">
        <v>5</v>
      </c>
      <c r="B134" s="12" t="s">
        <v>28</v>
      </c>
      <c r="C134" s="5">
        <v>10</v>
      </c>
      <c r="D134" s="5"/>
      <c r="E134" s="7"/>
      <c r="F134" s="5"/>
      <c r="G134" s="7"/>
      <c r="H134" s="5"/>
      <c r="I134" s="35"/>
    </row>
    <row r="135" spans="1:9" hidden="1" x14ac:dyDescent="0.2">
      <c r="A135" s="2"/>
      <c r="B135" s="1" t="s">
        <v>2</v>
      </c>
      <c r="C135" s="3">
        <f t="shared" ref="C135:H135" si="12">SUM(C130:C134)</f>
        <v>100</v>
      </c>
      <c r="D135" s="3">
        <f t="shared" si="12"/>
        <v>0</v>
      </c>
      <c r="E135" s="8">
        <f t="shared" si="12"/>
        <v>0</v>
      </c>
      <c r="F135" s="3">
        <f t="shared" si="12"/>
        <v>0</v>
      </c>
      <c r="G135" s="8">
        <f t="shared" si="12"/>
        <v>0</v>
      </c>
      <c r="H135" s="3">
        <f t="shared" si="12"/>
        <v>0</v>
      </c>
      <c r="I135" s="3"/>
    </row>
    <row r="136" spans="1:9" hidden="1" x14ac:dyDescent="0.2"/>
    <row r="137" spans="1:9" hidden="1" x14ac:dyDescent="0.2"/>
    <row r="138" spans="1:9" ht="16" hidden="1" x14ac:dyDescent="0.2">
      <c r="A138" s="9" t="s">
        <v>27</v>
      </c>
      <c r="B138" s="9" t="e">
        <f>'Сводный протокол'!#REF!</f>
        <v>#REF!</v>
      </c>
    </row>
    <row r="139" spans="1:9" ht="28" hidden="1" x14ac:dyDescent="0.2">
      <c r="A139" s="2" t="s">
        <v>9</v>
      </c>
      <c r="B139" s="1" t="s">
        <v>0</v>
      </c>
      <c r="C139" s="1" t="s">
        <v>1</v>
      </c>
      <c r="D139" s="4" t="s">
        <v>3</v>
      </c>
      <c r="E139" s="6" t="s">
        <v>4</v>
      </c>
      <c r="F139" s="4" t="s">
        <v>5</v>
      </c>
      <c r="G139" s="6" t="s">
        <v>6</v>
      </c>
      <c r="H139" s="4" t="s">
        <v>7</v>
      </c>
      <c r="I139" s="4" t="s">
        <v>8</v>
      </c>
    </row>
    <row r="140" spans="1:9" ht="19" hidden="1" x14ac:dyDescent="0.2">
      <c r="A140" s="2">
        <v>1</v>
      </c>
      <c r="B140" s="12" t="s">
        <v>32</v>
      </c>
      <c r="C140" s="5">
        <v>30</v>
      </c>
      <c r="D140" s="5"/>
      <c r="E140" s="7"/>
      <c r="F140" s="5"/>
      <c r="G140" s="7"/>
      <c r="H140" s="5"/>
      <c r="I140" s="34"/>
    </row>
    <row r="141" spans="1:9" ht="19" hidden="1" x14ac:dyDescent="0.2">
      <c r="A141" s="2">
        <v>2</v>
      </c>
      <c r="B141" s="12" t="s">
        <v>31</v>
      </c>
      <c r="C141" s="5">
        <v>25</v>
      </c>
      <c r="D141" s="5"/>
      <c r="E141" s="7"/>
      <c r="F141" s="5"/>
      <c r="G141" s="7"/>
      <c r="H141" s="5"/>
      <c r="I141" s="34"/>
    </row>
    <row r="142" spans="1:9" ht="19" hidden="1" x14ac:dyDescent="0.2">
      <c r="A142" s="2">
        <v>3</v>
      </c>
      <c r="B142" s="12" t="s">
        <v>30</v>
      </c>
      <c r="C142" s="5">
        <v>20</v>
      </c>
      <c r="D142" s="5"/>
      <c r="E142" s="7"/>
      <c r="F142" s="5"/>
      <c r="G142" s="7"/>
      <c r="H142" s="5"/>
      <c r="I142" s="34"/>
    </row>
    <row r="143" spans="1:9" ht="19" hidden="1" x14ac:dyDescent="0.2">
      <c r="A143" s="2">
        <v>4</v>
      </c>
      <c r="B143" s="12" t="s">
        <v>29</v>
      </c>
      <c r="C143" s="5">
        <v>15</v>
      </c>
      <c r="D143" s="5"/>
      <c r="E143" s="7"/>
      <c r="F143" s="5"/>
      <c r="G143" s="7"/>
      <c r="H143" s="5"/>
      <c r="I143" s="34"/>
    </row>
    <row r="144" spans="1:9" ht="19" hidden="1" x14ac:dyDescent="0.2">
      <c r="A144" s="2">
        <v>5</v>
      </c>
      <c r="B144" s="12" t="s">
        <v>28</v>
      </c>
      <c r="C144" s="5">
        <v>10</v>
      </c>
      <c r="D144" s="5"/>
      <c r="E144" s="7"/>
      <c r="F144" s="5"/>
      <c r="G144" s="7"/>
      <c r="H144" s="5"/>
      <c r="I144" s="35"/>
    </row>
    <row r="145" spans="1:9" hidden="1" x14ac:dyDescent="0.2">
      <c r="A145" s="2"/>
      <c r="B145" s="1" t="s">
        <v>2</v>
      </c>
      <c r="C145" s="3">
        <f t="shared" ref="C145:H145" si="13">SUM(C140:C144)</f>
        <v>100</v>
      </c>
      <c r="D145" s="3">
        <f t="shared" si="13"/>
        <v>0</v>
      </c>
      <c r="E145" s="8">
        <f t="shared" si="13"/>
        <v>0</v>
      </c>
      <c r="F145" s="3">
        <f t="shared" si="13"/>
        <v>0</v>
      </c>
      <c r="G145" s="8">
        <f t="shared" si="13"/>
        <v>0</v>
      </c>
      <c r="H145" s="3">
        <f t="shared" si="13"/>
        <v>0</v>
      </c>
      <c r="I145" s="3"/>
    </row>
    <row r="146" spans="1:9" hidden="1" x14ac:dyDescent="0.2"/>
    <row r="147" spans="1:9" hidden="1" x14ac:dyDescent="0.2"/>
    <row r="149" spans="1:9" ht="18" customHeight="1" x14ac:dyDescent="0.2"/>
  </sheetData>
  <mergeCells count="15">
    <mergeCell ref="I140:I144"/>
    <mergeCell ref="B1:I1"/>
    <mergeCell ref="I80:I84"/>
    <mergeCell ref="I90:I94"/>
    <mergeCell ref="I100:I104"/>
    <mergeCell ref="I110:I114"/>
    <mergeCell ref="I120:I124"/>
    <mergeCell ref="I130:I134"/>
    <mergeCell ref="I20:I24"/>
    <mergeCell ref="I30:I34"/>
    <mergeCell ref="I40:I44"/>
    <mergeCell ref="I50:I54"/>
    <mergeCell ref="I60:I64"/>
    <mergeCell ref="I70:I74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D19" sqref="D1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7.5" customWidth="1"/>
  </cols>
  <sheetData>
    <row r="1" spans="1:12" ht="48" customHeight="1" x14ac:dyDescent="0.2">
      <c r="A1" s="14"/>
      <c r="B1" s="39" t="s">
        <v>47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7.25" customHeight="1" x14ac:dyDescent="0.2">
      <c r="A2" s="14"/>
      <c r="B2" s="15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2">
      <c r="A3" s="14"/>
      <c r="B3" s="15" t="s">
        <v>36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2">
      <c r="A4" s="14"/>
      <c r="B4" s="15" t="s">
        <v>49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15" customHeight="1" x14ac:dyDescent="0.2">
      <c r="A5" s="14"/>
      <c r="B5" s="18" t="s">
        <v>50</v>
      </c>
      <c r="C5" s="14"/>
      <c r="F5" s="14"/>
      <c r="G5" s="14"/>
      <c r="H5" s="14"/>
      <c r="I5" s="14"/>
      <c r="J5" s="14"/>
      <c r="K5" s="14"/>
    </row>
    <row r="6" spans="1:12" ht="15" customHeight="1" x14ac:dyDescent="0.2">
      <c r="A6" s="14"/>
      <c r="B6" s="18"/>
      <c r="C6" s="14"/>
      <c r="D6" s="22" t="s">
        <v>33</v>
      </c>
      <c r="E6" s="14"/>
      <c r="F6" s="14"/>
      <c r="G6" s="14"/>
      <c r="H6" s="14"/>
      <c r="I6" s="14"/>
      <c r="J6" s="14"/>
      <c r="K6" s="14"/>
    </row>
    <row r="7" spans="1:12" x14ac:dyDescent="0.2">
      <c r="A7" s="41" t="s">
        <v>9</v>
      </c>
      <c r="B7" s="41" t="s">
        <v>11</v>
      </c>
      <c r="C7" s="42" t="s">
        <v>12</v>
      </c>
      <c r="D7" s="42"/>
      <c r="E7" s="42"/>
      <c r="F7" s="42"/>
      <c r="G7" s="42"/>
      <c r="H7" s="43" t="s">
        <v>37</v>
      </c>
      <c r="I7" s="42" t="s">
        <v>8</v>
      </c>
      <c r="J7" s="40" t="s">
        <v>13</v>
      </c>
      <c r="K7" s="40" t="s">
        <v>14</v>
      </c>
    </row>
    <row r="8" spans="1:12" x14ac:dyDescent="0.2">
      <c r="A8" s="41"/>
      <c r="B8" s="41"/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44"/>
      <c r="I8" s="42"/>
      <c r="J8" s="40"/>
      <c r="K8" s="40"/>
    </row>
    <row r="9" spans="1:12" ht="16" x14ac:dyDescent="0.2">
      <c r="A9" s="13">
        <v>1</v>
      </c>
      <c r="B9" s="17" t="s">
        <v>53</v>
      </c>
      <c r="C9" s="10">
        <f>'Ввод баллов'!D14</f>
        <v>58.5</v>
      </c>
      <c r="D9" s="10">
        <f>'Ввод баллов'!E14</f>
        <v>55</v>
      </c>
      <c r="E9" s="10">
        <f>'Ввод баллов'!F14</f>
        <v>56</v>
      </c>
      <c r="F9" s="10">
        <f>'Ввод баллов'!G14</f>
        <v>56.5</v>
      </c>
      <c r="G9" s="10">
        <f>'Ввод баллов'!H14</f>
        <v>57.5</v>
      </c>
      <c r="H9" s="10">
        <f>SUM(C9:G9)-MIN(C9:G9)-MAX(C9:G9)</f>
        <v>170</v>
      </c>
      <c r="I9" s="10">
        <f>'Ввод баллов'!I14</f>
        <v>0</v>
      </c>
      <c r="J9" s="11">
        <f>H9-I9*3</f>
        <v>170</v>
      </c>
      <c r="K9" s="10">
        <f>RANK($J9,J9,0)</f>
        <v>1</v>
      </c>
    </row>
    <row r="12" spans="1:12" ht="17" x14ac:dyDescent="0.2">
      <c r="B12" s="19" t="s">
        <v>48</v>
      </c>
    </row>
    <row r="13" spans="1:12" ht="17" x14ac:dyDescent="0.2">
      <c r="B13" s="19" t="s">
        <v>34</v>
      </c>
    </row>
    <row r="14" spans="1:12" ht="17" x14ac:dyDescent="0.2">
      <c r="B14" s="19" t="s">
        <v>52</v>
      </c>
    </row>
    <row r="15" spans="1:12" ht="17" x14ac:dyDescent="0.2">
      <c r="B15" s="19" t="s">
        <v>34</v>
      </c>
    </row>
    <row r="16" spans="1:12" x14ac:dyDescent="0.2">
      <c r="B16" s="20" t="s">
        <v>35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2024-12-22T20:27:34Z</dcterms:modified>
</cp:coreProperties>
</file>