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FCD11175-360E-5540-BE81-F6822DA87C28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E10" i="2"/>
  <c r="F10" i="2"/>
  <c r="G10" i="2"/>
  <c r="C10" i="2"/>
  <c r="D9" i="2"/>
  <c r="E9" i="2"/>
  <c r="F9" i="2"/>
  <c r="G9" i="2"/>
  <c r="C9" i="2"/>
  <c r="H14" i="1"/>
  <c r="I28" i="1"/>
  <c r="H28" i="1"/>
  <c r="G28" i="1"/>
  <c r="F28" i="1"/>
  <c r="E28" i="1"/>
  <c r="D28" i="1"/>
  <c r="C28" i="1"/>
  <c r="I14" i="1"/>
  <c r="I9" i="2" s="1"/>
  <c r="G14" i="1"/>
  <c r="F14" i="1"/>
  <c r="E14" i="1"/>
  <c r="D14" i="1"/>
  <c r="C14" i="1"/>
  <c r="B2" i="1"/>
  <c r="B1" i="1"/>
  <c r="I10" i="2"/>
  <c r="H10" i="2" l="1"/>
  <c r="J10" i="2" s="1"/>
  <c r="H9" i="2" l="1"/>
  <c r="J9" i="2" s="1"/>
  <c r="K9" i="2" s="1"/>
  <c r="K10" i="2" l="1"/>
</calcChain>
</file>

<file path=xl/sharedStrings.xml><?xml version="1.0" encoding="utf-8"?>
<sst xmlns="http://schemas.openxmlformats.org/spreadsheetml/2006/main" count="68" uniqueCount="39">
  <si>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</si>
  <si>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</si>
  <si>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</si>
  <si>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</si>
  <si>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</si>
  <si>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</si>
  <si>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</si>
  <si>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</si>
  <si>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</si>
  <si>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</si>
  <si>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</si>
  <si>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</si>
  <si>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</si>
  <si>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</si>
  <si>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</si>
  <si>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</si>
  <si>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</si>
  <si>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</si>
  <si>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</si>
  <si>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</si>
  <si>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</si>
  <si>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</si>
  <si>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</si>
  <si>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</si>
  <si>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</si>
  <si>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</si>
  <si>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</si>
  <si>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</si>
  <si>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</si>
  <si>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</si>
  <si>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Главный секретарь__________________Д.Д. Кудянова </t>
  </si>
  <si>
    <t>Возрастная категория - юниоры, юниорки</t>
  </si>
  <si>
    <t xml:space="preserve">Кубок по чир спорту (станты, двойки, соло)
</t>
  </si>
  <si>
    <t>Главный судья_____________________Н.А. Глушенкова</t>
  </si>
  <si>
    <t>Феникс (Зозуля, Шевченко)</t>
  </si>
  <si>
    <t>Олимп (Мельникова, Мельникова)</t>
  </si>
  <si>
    <t>Дисциплина - ЧИР-ДЖАЗ-ДВОЙКА</t>
  </si>
  <si>
    <t>Дата проведения - 21.12.2024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</si>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</sst>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6" fillId="0" borderId="1" xfId="0" applyFont="1" applyBorder="1"/>
    <xf numFmtId="164" fontId="2" fillId="0" borderId="7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J20" sqref="J20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4" t="str">
        <f>'Сводный протокол'!B5</f>
        <v>Дисциплина - ЧИР-ДЖАЗ-ДВОЙКА</v>
      </c>
      <c r="C1" s="34"/>
      <c r="D1" s="34"/>
      <c r="E1" s="34"/>
      <c r="F1" s="34"/>
      <c r="G1" s="34"/>
      <c r="H1" s="34"/>
      <c r="I1" s="34"/>
    </row>
    <row r="2" spans="1:9" ht="16" x14ac:dyDescent="0.2">
      <c r="A2" s="5" t="s">
        <v>10</v>
      </c>
      <c r="B2" s="5" t="str">
        <f>'Сводный протокол'!B9</f>
        <v>Феникс (Зозуля, Шевченко)</v>
      </c>
    </row>
    <row r="3" spans="1:9" ht="28" x14ac:dyDescent="0.2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ht="16" x14ac:dyDescent="0.2">
      <c r="A4" s="2">
        <v>1</v>
      </c>
      <c r="B4" s="19" t="s">
        <v>21</v>
      </c>
      <c r="C4" s="3">
        <v>10</v>
      </c>
      <c r="D4" s="17">
        <v>5.5</v>
      </c>
      <c r="E4" s="18">
        <v>6</v>
      </c>
      <c r="F4" s="31">
        <v>5</v>
      </c>
      <c r="G4" s="18">
        <v>5</v>
      </c>
      <c r="H4" s="17">
        <v>5</v>
      </c>
      <c r="I4" s="35"/>
    </row>
    <row r="5" spans="1:9" ht="16" x14ac:dyDescent="0.2">
      <c r="A5" s="20">
        <v>2</v>
      </c>
      <c r="B5" s="19" t="s">
        <v>22</v>
      </c>
      <c r="C5" s="3">
        <v>10</v>
      </c>
      <c r="D5" s="17">
        <v>5.5</v>
      </c>
      <c r="E5" s="18">
        <v>6</v>
      </c>
      <c r="F5" s="31">
        <v>5</v>
      </c>
      <c r="G5" s="18">
        <v>5</v>
      </c>
      <c r="H5" s="17">
        <v>5</v>
      </c>
      <c r="I5" s="35"/>
    </row>
    <row r="6" spans="1:9" ht="16" x14ac:dyDescent="0.2">
      <c r="A6" s="20">
        <v>3</v>
      </c>
      <c r="B6" s="19" t="s">
        <v>23</v>
      </c>
      <c r="C6" s="3">
        <v>10</v>
      </c>
      <c r="D6" s="17">
        <v>5.5</v>
      </c>
      <c r="E6" s="18">
        <v>6</v>
      </c>
      <c r="F6" s="17">
        <v>5</v>
      </c>
      <c r="G6" s="18">
        <v>5</v>
      </c>
      <c r="H6" s="17">
        <v>5</v>
      </c>
      <c r="I6" s="35"/>
    </row>
    <row r="7" spans="1:9" ht="16" x14ac:dyDescent="0.2">
      <c r="A7" s="20">
        <v>4</v>
      </c>
      <c r="B7" s="21" t="s">
        <v>24</v>
      </c>
      <c r="C7" s="3">
        <v>10</v>
      </c>
      <c r="D7" s="17">
        <v>5.5</v>
      </c>
      <c r="E7" s="18">
        <v>6</v>
      </c>
      <c r="F7" s="17">
        <v>5</v>
      </c>
      <c r="G7" s="18">
        <v>5</v>
      </c>
      <c r="H7" s="17">
        <v>5</v>
      </c>
      <c r="I7" s="35"/>
    </row>
    <row r="8" spans="1:9" ht="16" x14ac:dyDescent="0.2">
      <c r="A8" s="20">
        <v>5</v>
      </c>
      <c r="B8" s="19" t="s">
        <v>25</v>
      </c>
      <c r="C8" s="3">
        <v>10</v>
      </c>
      <c r="D8" s="17">
        <v>5.5</v>
      </c>
      <c r="E8" s="18">
        <v>5</v>
      </c>
      <c r="F8" s="17">
        <v>5.5</v>
      </c>
      <c r="G8" s="18">
        <v>5</v>
      </c>
      <c r="H8" s="17">
        <v>5.5</v>
      </c>
      <c r="I8" s="35"/>
    </row>
    <row r="9" spans="1:9" ht="16" x14ac:dyDescent="0.2">
      <c r="A9" s="20">
        <v>6</v>
      </c>
      <c r="B9" s="21" t="s">
        <v>15</v>
      </c>
      <c r="C9" s="3">
        <v>10</v>
      </c>
      <c r="D9" s="17">
        <v>5.5</v>
      </c>
      <c r="E9" s="18">
        <v>5</v>
      </c>
      <c r="F9" s="17">
        <v>5</v>
      </c>
      <c r="G9" s="18">
        <v>5</v>
      </c>
      <c r="H9" s="17">
        <v>5.5</v>
      </c>
      <c r="I9" s="35"/>
    </row>
    <row r="10" spans="1:9" ht="16" x14ac:dyDescent="0.2">
      <c r="A10" s="20">
        <v>7</v>
      </c>
      <c r="B10" s="19" t="s">
        <v>26</v>
      </c>
      <c r="C10" s="3">
        <v>10</v>
      </c>
      <c r="D10" s="17">
        <v>5.5</v>
      </c>
      <c r="E10" s="18">
        <v>5</v>
      </c>
      <c r="F10" s="17">
        <v>5.5</v>
      </c>
      <c r="G10" s="18">
        <v>5</v>
      </c>
      <c r="H10" s="17">
        <v>5</v>
      </c>
      <c r="I10" s="35"/>
    </row>
    <row r="11" spans="1:9" ht="16" x14ac:dyDescent="0.2">
      <c r="A11" s="20">
        <v>8</v>
      </c>
      <c r="B11" s="19" t="s">
        <v>27</v>
      </c>
      <c r="C11" s="3">
        <v>10</v>
      </c>
      <c r="D11" s="17">
        <v>5.5</v>
      </c>
      <c r="E11" s="18">
        <v>5</v>
      </c>
      <c r="F11" s="17">
        <v>5</v>
      </c>
      <c r="G11" s="18">
        <v>5</v>
      </c>
      <c r="H11" s="17">
        <v>5.5</v>
      </c>
      <c r="I11" s="35"/>
    </row>
    <row r="12" spans="1:9" ht="15" customHeight="1" x14ac:dyDescent="0.2">
      <c r="A12" s="20">
        <v>9</v>
      </c>
      <c r="B12" s="19" t="s">
        <v>28</v>
      </c>
      <c r="C12" s="3">
        <v>10</v>
      </c>
      <c r="D12" s="17">
        <v>5.5</v>
      </c>
      <c r="E12" s="18">
        <v>5</v>
      </c>
      <c r="F12" s="17">
        <v>5</v>
      </c>
      <c r="G12" s="18">
        <v>5</v>
      </c>
      <c r="H12" s="17">
        <v>5.5</v>
      </c>
      <c r="I12" s="35"/>
    </row>
    <row r="13" spans="1:9" ht="17" thickBot="1" x14ac:dyDescent="0.25">
      <c r="A13" s="20">
        <v>10</v>
      </c>
      <c r="B13" s="19" t="s">
        <v>29</v>
      </c>
      <c r="C13" s="3">
        <v>10</v>
      </c>
      <c r="D13" s="17">
        <v>5.5</v>
      </c>
      <c r="E13" s="18">
        <v>5</v>
      </c>
      <c r="F13" s="17">
        <v>5</v>
      </c>
      <c r="G13" s="18">
        <v>5.5</v>
      </c>
      <c r="H13" s="17">
        <v>5.5</v>
      </c>
      <c r="I13" s="36"/>
    </row>
    <row r="14" spans="1:9" ht="16" thickBot="1" x14ac:dyDescent="0.25">
      <c r="A14" s="2"/>
      <c r="B14" s="22" t="s">
        <v>2</v>
      </c>
      <c r="C14" s="23">
        <f t="shared" ref="C14:H14" si="0">SUM(C4:C13)</f>
        <v>100</v>
      </c>
      <c r="D14" s="24">
        <f t="shared" si="0"/>
        <v>55</v>
      </c>
      <c r="E14" s="25">
        <f t="shared" si="0"/>
        <v>54</v>
      </c>
      <c r="F14" s="43">
        <f t="shared" si="0"/>
        <v>51</v>
      </c>
      <c r="G14" s="25">
        <f t="shared" si="0"/>
        <v>50.5</v>
      </c>
      <c r="H14" s="26">
        <f t="shared" si="0"/>
        <v>52.5</v>
      </c>
      <c r="I14" s="27">
        <f>I4</f>
        <v>0</v>
      </c>
    </row>
    <row r="16" spans="1:9" ht="16" x14ac:dyDescent="0.2">
      <c r="A16" s="5" t="s">
        <v>38</v>
      </c>
      <c r="B16" s="5" t="s">
        <v>35</v>
      </c>
    </row>
    <row r="17" spans="1:9" ht="28" x14ac:dyDescent="0.2">
      <c r="A17" s="2" t="s">
        <v>9</v>
      </c>
      <c r="B17" s="1" t="s">
        <v>0</v>
      </c>
      <c r="C17" s="3" t="s">
        <v>1</v>
      </c>
      <c r="D17" s="17" t="s">
        <v>3</v>
      </c>
      <c r="E17" s="18" t="s">
        <v>4</v>
      </c>
      <c r="F17" s="17" t="s">
        <v>5</v>
      </c>
      <c r="G17" s="18" t="s">
        <v>6</v>
      </c>
      <c r="H17" s="17" t="s">
        <v>7</v>
      </c>
      <c r="I17" s="4" t="s">
        <v>8</v>
      </c>
    </row>
    <row r="18" spans="1:9" ht="16" x14ac:dyDescent="0.2">
      <c r="A18" s="2">
        <v>1</v>
      </c>
      <c r="B18" s="19" t="s">
        <v>21</v>
      </c>
      <c r="C18" s="3">
        <v>10</v>
      </c>
      <c r="D18" s="17">
        <v>6</v>
      </c>
      <c r="E18" s="18">
        <v>6</v>
      </c>
      <c r="F18" s="17">
        <v>5.5</v>
      </c>
      <c r="G18" s="18">
        <v>6</v>
      </c>
      <c r="H18" s="17">
        <v>5.5</v>
      </c>
      <c r="I18" s="35"/>
    </row>
    <row r="19" spans="1:9" ht="16" x14ac:dyDescent="0.2">
      <c r="A19" s="20">
        <v>2</v>
      </c>
      <c r="B19" s="19" t="s">
        <v>22</v>
      </c>
      <c r="C19" s="3">
        <v>10</v>
      </c>
      <c r="D19" s="17">
        <v>6</v>
      </c>
      <c r="E19" s="18">
        <v>6</v>
      </c>
      <c r="F19" s="17">
        <v>5.5</v>
      </c>
      <c r="G19" s="18">
        <v>6</v>
      </c>
      <c r="H19" s="17">
        <v>5.5</v>
      </c>
      <c r="I19" s="35"/>
    </row>
    <row r="20" spans="1:9" ht="16" x14ac:dyDescent="0.2">
      <c r="A20" s="20">
        <v>3</v>
      </c>
      <c r="B20" s="19" t="s">
        <v>23</v>
      </c>
      <c r="C20" s="3">
        <v>10</v>
      </c>
      <c r="D20" s="17">
        <v>6</v>
      </c>
      <c r="E20" s="18">
        <v>6</v>
      </c>
      <c r="F20" s="17">
        <v>5.5</v>
      </c>
      <c r="G20" s="18">
        <v>6</v>
      </c>
      <c r="H20" s="17">
        <v>5.5</v>
      </c>
      <c r="I20" s="35"/>
    </row>
    <row r="21" spans="1:9" ht="16" x14ac:dyDescent="0.2">
      <c r="A21" s="20">
        <v>4</v>
      </c>
      <c r="B21" s="21" t="s">
        <v>24</v>
      </c>
      <c r="C21" s="3">
        <v>10</v>
      </c>
      <c r="D21" s="17">
        <v>6</v>
      </c>
      <c r="E21" s="18">
        <v>5.5</v>
      </c>
      <c r="F21" s="17">
        <v>5.5</v>
      </c>
      <c r="G21" s="18">
        <v>6</v>
      </c>
      <c r="H21" s="17">
        <v>5.5</v>
      </c>
      <c r="I21" s="35"/>
    </row>
    <row r="22" spans="1:9" ht="16" x14ac:dyDescent="0.2">
      <c r="A22" s="20">
        <v>5</v>
      </c>
      <c r="B22" s="19" t="s">
        <v>25</v>
      </c>
      <c r="C22" s="3">
        <v>10</v>
      </c>
      <c r="D22" s="17">
        <v>6</v>
      </c>
      <c r="E22" s="18">
        <v>6</v>
      </c>
      <c r="F22" s="17">
        <v>5.5</v>
      </c>
      <c r="G22" s="18">
        <v>6</v>
      </c>
      <c r="H22" s="17">
        <v>6</v>
      </c>
      <c r="I22" s="35"/>
    </row>
    <row r="23" spans="1:9" ht="16" x14ac:dyDescent="0.2">
      <c r="A23" s="20">
        <v>6</v>
      </c>
      <c r="B23" s="21" t="s">
        <v>15</v>
      </c>
      <c r="C23" s="3">
        <v>10</v>
      </c>
      <c r="D23" s="17">
        <v>6</v>
      </c>
      <c r="E23" s="18">
        <v>5.5</v>
      </c>
      <c r="F23" s="17">
        <v>5</v>
      </c>
      <c r="G23" s="18">
        <v>6</v>
      </c>
      <c r="H23" s="17">
        <v>6</v>
      </c>
      <c r="I23" s="35"/>
    </row>
    <row r="24" spans="1:9" ht="16" x14ac:dyDescent="0.2">
      <c r="A24" s="20">
        <v>7</v>
      </c>
      <c r="B24" s="19" t="s">
        <v>26</v>
      </c>
      <c r="C24" s="3">
        <v>10</v>
      </c>
      <c r="D24" s="17">
        <v>6</v>
      </c>
      <c r="E24" s="18">
        <v>5.5</v>
      </c>
      <c r="F24" s="17">
        <v>5.5</v>
      </c>
      <c r="G24" s="18">
        <v>6</v>
      </c>
      <c r="H24" s="17">
        <v>6</v>
      </c>
      <c r="I24" s="35"/>
    </row>
    <row r="25" spans="1:9" ht="16" x14ac:dyDescent="0.2">
      <c r="A25" s="20">
        <v>8</v>
      </c>
      <c r="B25" s="19" t="s">
        <v>27</v>
      </c>
      <c r="C25" s="3">
        <v>10</v>
      </c>
      <c r="D25" s="17">
        <v>6</v>
      </c>
      <c r="E25" s="18">
        <v>5.5</v>
      </c>
      <c r="F25" s="17">
        <v>5.5</v>
      </c>
      <c r="G25" s="18">
        <v>6</v>
      </c>
      <c r="H25" s="17">
        <v>6</v>
      </c>
      <c r="I25" s="35"/>
    </row>
    <row r="26" spans="1:9" ht="16" x14ac:dyDescent="0.2">
      <c r="A26" s="20">
        <v>9</v>
      </c>
      <c r="B26" s="19" t="s">
        <v>28</v>
      </c>
      <c r="C26" s="3">
        <v>10</v>
      </c>
      <c r="D26" s="17">
        <v>6</v>
      </c>
      <c r="E26" s="18">
        <v>5.5</v>
      </c>
      <c r="F26" s="17">
        <v>5</v>
      </c>
      <c r="G26" s="18">
        <v>6</v>
      </c>
      <c r="H26" s="17">
        <v>6</v>
      </c>
      <c r="I26" s="35"/>
    </row>
    <row r="27" spans="1:9" ht="17" thickBot="1" x14ac:dyDescent="0.25">
      <c r="A27" s="20">
        <v>10</v>
      </c>
      <c r="B27" s="19" t="s">
        <v>29</v>
      </c>
      <c r="C27" s="3">
        <v>10</v>
      </c>
      <c r="D27" s="17">
        <v>6</v>
      </c>
      <c r="E27" s="18">
        <v>6</v>
      </c>
      <c r="F27" s="17">
        <v>5.5</v>
      </c>
      <c r="G27" s="18">
        <v>6</v>
      </c>
      <c r="H27" s="17">
        <v>6</v>
      </c>
      <c r="I27" s="36"/>
    </row>
    <row r="28" spans="1:9" ht="16" thickBot="1" x14ac:dyDescent="0.25">
      <c r="A28" s="2"/>
      <c r="B28" s="22" t="s">
        <v>2</v>
      </c>
      <c r="C28" s="23">
        <f t="shared" ref="C28:H28" si="1">SUM(C18:C27)</f>
        <v>100</v>
      </c>
      <c r="D28" s="24">
        <f t="shared" si="1"/>
        <v>60</v>
      </c>
      <c r="E28" s="25">
        <f t="shared" si="1"/>
        <v>57.5</v>
      </c>
      <c r="F28" s="30">
        <f t="shared" si="1"/>
        <v>54</v>
      </c>
      <c r="G28" s="25">
        <f t="shared" si="1"/>
        <v>60</v>
      </c>
      <c r="H28" s="26">
        <f t="shared" si="1"/>
        <v>58</v>
      </c>
      <c r="I28" s="27">
        <f>I18</f>
        <v>0</v>
      </c>
    </row>
  </sheetData>
  <mergeCells count="3">
    <mergeCell ref="B1:I1"/>
    <mergeCell ref="I4:I13"/>
    <mergeCell ref="I18:I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workbookViewId="0">
      <selection activeCell="C19" sqref="C1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8"/>
      <c r="B1" s="37" t="s">
        <v>32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7.25" customHeight="1" x14ac:dyDescent="0.2">
      <c r="A2" s="8"/>
      <c r="B2" s="9" t="s">
        <v>37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7.25" customHeight="1" x14ac:dyDescent="0.2">
      <c r="A3" s="8"/>
      <c r="B3" s="9" t="s">
        <v>19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x14ac:dyDescent="0.2">
      <c r="A4" s="8"/>
      <c r="B4" s="9" t="s">
        <v>31</v>
      </c>
      <c r="C4" s="10"/>
      <c r="D4" s="10"/>
      <c r="E4" s="10"/>
      <c r="F4" s="10"/>
      <c r="G4" s="10"/>
      <c r="H4" s="10"/>
      <c r="I4" s="10"/>
      <c r="J4" s="10"/>
      <c r="K4" s="10"/>
    </row>
    <row r="5" spans="1:12" ht="15" customHeight="1" x14ac:dyDescent="0.2">
      <c r="A5" s="8"/>
      <c r="B5" s="12" t="s">
        <v>36</v>
      </c>
      <c r="C5" s="8"/>
      <c r="F5" s="8"/>
      <c r="G5" s="8"/>
      <c r="H5" s="8"/>
      <c r="I5" s="8"/>
      <c r="J5" s="8"/>
      <c r="K5" s="8"/>
    </row>
    <row r="6" spans="1:12" ht="15" customHeight="1" x14ac:dyDescent="0.2">
      <c r="A6" s="8"/>
      <c r="B6" s="12"/>
      <c r="C6" s="8"/>
      <c r="D6" s="16" t="s">
        <v>16</v>
      </c>
      <c r="E6" s="8"/>
      <c r="F6" s="8"/>
      <c r="G6" s="8"/>
      <c r="H6" s="8"/>
      <c r="I6" s="8"/>
      <c r="J6" s="8"/>
      <c r="K6" s="8"/>
    </row>
    <row r="7" spans="1:12" x14ac:dyDescent="0.2">
      <c r="A7" s="41" t="s">
        <v>9</v>
      </c>
      <c r="B7" s="41" t="s">
        <v>11</v>
      </c>
      <c r="C7" s="42" t="s">
        <v>12</v>
      </c>
      <c r="D7" s="42"/>
      <c r="E7" s="42"/>
      <c r="F7" s="42"/>
      <c r="G7" s="42"/>
      <c r="H7" s="39" t="s">
        <v>20</v>
      </c>
      <c r="I7" s="42" t="s">
        <v>8</v>
      </c>
      <c r="J7" s="38" t="s">
        <v>13</v>
      </c>
      <c r="K7" s="38" t="s">
        <v>14</v>
      </c>
    </row>
    <row r="8" spans="1:12" x14ac:dyDescent="0.2">
      <c r="A8" s="41"/>
      <c r="B8" s="41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40"/>
      <c r="I8" s="42"/>
      <c r="J8" s="38"/>
      <c r="K8" s="38"/>
    </row>
    <row r="9" spans="1:12" ht="16" x14ac:dyDescent="0.2">
      <c r="A9" s="7">
        <v>1</v>
      </c>
      <c r="B9" s="11" t="s">
        <v>34</v>
      </c>
      <c r="C9" s="28">
        <f>'Ввод баллов'!D14</f>
        <v>55</v>
      </c>
      <c r="D9" s="28">
        <f>'Ввод баллов'!E14</f>
        <v>54</v>
      </c>
      <c r="E9" s="28">
        <f>'Ввод баллов'!F14</f>
        <v>51</v>
      </c>
      <c r="F9" s="28">
        <f>'Ввод баллов'!G14</f>
        <v>50.5</v>
      </c>
      <c r="G9" s="28">
        <f>'Ввод баллов'!H14</f>
        <v>52.5</v>
      </c>
      <c r="H9" s="28">
        <f>SUM(C9:G9)-MIN(C9:G9)-MAX(C9:G9)</f>
        <v>157.5</v>
      </c>
      <c r="I9" s="6">
        <f>'Ввод баллов'!I14</f>
        <v>0</v>
      </c>
      <c r="J9" s="32">
        <f>H9-I9*3</f>
        <v>157.5</v>
      </c>
      <c r="K9" s="6">
        <f>RANK($J9,$J$9:$J$10,0)</f>
        <v>2</v>
      </c>
    </row>
    <row r="10" spans="1:12" ht="16" x14ac:dyDescent="0.2">
      <c r="A10" s="33">
        <v>2</v>
      </c>
      <c r="B10" s="29" t="s">
        <v>35</v>
      </c>
      <c r="C10" s="29">
        <f>'Ввод баллов'!D28</f>
        <v>60</v>
      </c>
      <c r="D10" s="29">
        <f>'Ввод баллов'!E28</f>
        <v>57.5</v>
      </c>
      <c r="E10" s="29">
        <f>'Ввод баллов'!F28</f>
        <v>54</v>
      </c>
      <c r="F10" s="29">
        <f>'Ввод баллов'!G28</f>
        <v>60</v>
      </c>
      <c r="G10" s="29">
        <f>'Ввод баллов'!H28</f>
        <v>58</v>
      </c>
      <c r="H10" s="28">
        <f>SUM(C10:G10)-MIN(C10:G10)-MAX(C10:G10)</f>
        <v>175.5</v>
      </c>
      <c r="I10" s="29">
        <f>'Ввод баллов'!I28</f>
        <v>0</v>
      </c>
      <c r="J10" s="32">
        <f>H10-I10*3</f>
        <v>175.5</v>
      </c>
      <c r="K10" s="6">
        <f>RANK($J10,$J$9:$J$10,0)</f>
        <v>1</v>
      </c>
    </row>
    <row r="11" spans="1:12" ht="36" customHeight="1" x14ac:dyDescent="0.2">
      <c r="A11" s="8"/>
      <c r="B11" s="13" t="s">
        <v>30</v>
      </c>
      <c r="C11" s="8"/>
      <c r="D11" s="8"/>
      <c r="E11" s="8"/>
      <c r="F11" s="8"/>
      <c r="G11" s="8"/>
      <c r="H11" s="8"/>
      <c r="I11" s="8"/>
      <c r="J11" s="8"/>
      <c r="K11" s="8"/>
    </row>
    <row r="12" spans="1:12" ht="17" x14ac:dyDescent="0.2">
      <c r="A12" s="8"/>
      <c r="B12" s="13" t="s">
        <v>17</v>
      </c>
      <c r="C12" s="8"/>
      <c r="D12" s="8"/>
      <c r="E12" s="8"/>
      <c r="F12" s="8"/>
      <c r="G12" s="8"/>
      <c r="H12" s="8"/>
      <c r="I12" s="8"/>
      <c r="J12" s="8"/>
      <c r="K12" s="8"/>
    </row>
    <row r="13" spans="1:12" ht="17" x14ac:dyDescent="0.2">
      <c r="A13" s="8"/>
      <c r="B13" s="13" t="s">
        <v>33</v>
      </c>
      <c r="C13" s="8"/>
      <c r="D13" s="8"/>
      <c r="E13" s="8"/>
      <c r="F13" s="8"/>
      <c r="G13" s="8"/>
      <c r="H13" s="8"/>
      <c r="I13" s="8"/>
      <c r="J13" s="8"/>
      <c r="K13" s="8"/>
    </row>
    <row r="14" spans="1:12" ht="17" x14ac:dyDescent="0.2">
      <c r="A14" s="8"/>
      <c r="B14" s="13" t="s">
        <v>17</v>
      </c>
      <c r="C14" s="8"/>
      <c r="D14" s="8"/>
      <c r="E14" s="8"/>
      <c r="F14" s="8"/>
      <c r="G14" s="8"/>
      <c r="H14" s="8"/>
      <c r="I14" s="8"/>
      <c r="J14" s="8"/>
      <c r="K14" s="8"/>
    </row>
    <row r="15" spans="1:12" x14ac:dyDescent="0.2">
      <c r="B15" s="14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:K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2024-12-22T20:26:21Z</dcterms:modified>
</cp:coreProperties>
</file>