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9ED5E368-80A1-47AF-A3D7-F86983625D82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I9" i="2" l="1"/>
  <c r="H44" i="1"/>
  <c r="G11" i="2" s="1"/>
  <c r="G44" i="1"/>
  <c r="F44" i="1"/>
  <c r="E44" i="1"/>
  <c r="D44" i="1"/>
  <c r="C11" i="2" s="1"/>
  <c r="C44" i="1"/>
  <c r="H29" i="1"/>
  <c r="G29" i="1"/>
  <c r="F29" i="1"/>
  <c r="E10" i="2" s="1"/>
  <c r="E29" i="1"/>
  <c r="D29" i="1"/>
  <c r="C29" i="1"/>
  <c r="H14" i="1"/>
  <c r="G14" i="1"/>
  <c r="F14" i="1"/>
  <c r="E14" i="1"/>
  <c r="D14" i="1"/>
  <c r="C14" i="1"/>
  <c r="B1" i="1" l="1"/>
  <c r="B32" i="1" l="1"/>
  <c r="B17" i="1"/>
  <c r="B2" i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F11" i="2"/>
  <c r="E11" i="2"/>
  <c r="D11" i="2"/>
  <c r="G10" i="2"/>
  <c r="F10" i="2"/>
  <c r="D10" i="2"/>
  <c r="C10" i="2"/>
  <c r="C9" i="2"/>
  <c r="D9" i="2"/>
  <c r="E9" i="2"/>
  <c r="F9" i="2"/>
  <c r="G9" i="2"/>
  <c r="H9" i="2" l="1"/>
  <c r="J9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H21" i="2"/>
  <c r="J21" i="2" s="1"/>
  <c r="H22" i="2"/>
  <c r="J22" i="2" s="1"/>
  <c r="H23" i="2"/>
  <c r="J23" i="2" s="1"/>
  <c r="H24" i="2"/>
  <c r="J24" i="2" s="1"/>
  <c r="H11" i="2"/>
  <c r="J11" i="2" s="1"/>
  <c r="H10" i="2"/>
  <c r="J10" i="2" s="1"/>
  <c r="J20" i="2"/>
  <c r="K11" i="2" l="1"/>
  <c r="K10" i="2"/>
  <c r="K9" i="2"/>
  <c r="K24" i="2"/>
  <c r="K20" i="2"/>
  <c r="K22" i="2"/>
  <c r="K16" i="2"/>
  <c r="K18" i="2"/>
  <c r="K14" i="2"/>
  <c r="K12" i="2"/>
  <c r="K23" i="2"/>
  <c r="K21" i="2"/>
  <c r="K19" i="2"/>
  <c r="K17" i="2"/>
  <c r="K15" i="2"/>
  <c r="K13" i="2"/>
</calcChain>
</file>

<file path=xl/sharedStrings.xml><?xml version="1.0" encoding="utf-8"?>
<sst xmlns="http://schemas.openxmlformats.org/spreadsheetml/2006/main" count="91" uniqueCount="43">
  <si>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</si>
  <si>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</si>
  <si>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</si>
  <si>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</si>
  <si>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</si>
  <si>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</si>
  <si>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</si>
  <si>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</si>
  <si>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</si>
  <si>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</si>
  <si>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</si>
  <si>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</si>
  <si>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</si>
  <si>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</si>
  <si>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</si>
  <si>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2.</t>
  </si>
  <si>
    <t>3.</t>
  </si>
  <si>
    <t>Сложность</t>
  </si>
  <si>
    <t>Сводный протокол</t>
  </si>
  <si>
    <t xml:space="preserve">                                      (подпись)</t>
  </si>
  <si>
    <t>М.п.</t>
  </si>
  <si>
    <t>Место проведения - г. Санкт-Петербург, г. Сестрорецк</t>
  </si>
  <si>
    <t>Сумма баллов</t>
  </si>
  <si>
    <t>EXTRA Nuts</t>
  </si>
  <si>
    <t>САЛЮТ Стант 2</t>
  </si>
  <si>
    <t>Главный секретарь__________________Шавыкина А.О.</t>
  </si>
  <si>
    <t>Главный судья_____________________Гречанинова Т.Н.</t>
  </si>
  <si>
    <t xml:space="preserve">Кубок по чир спорту "CHEER OPEN" 2023
</t>
  </si>
  <si>
    <t>Дата проведения - 26.05.2023</t>
  </si>
  <si>
    <t>Возрастная категория - юноши, девушки</t>
  </si>
  <si>
    <t>ДЮСШ "Лидер"</t>
  </si>
  <si>
    <t>Маджестик</t>
  </si>
  <si>
    <t>Спирит teens</t>
  </si>
  <si>
    <t>Дисциплина - ЧИР-ФРИСТАЙЛ-ГРУППА</t>
  </si>
  <si>
    <t>Техника работы с помпонами</t>
  </si>
  <si>
    <t>Танцевальная техника</t>
  </si>
  <si>
    <t>Исполнение элементов</t>
  </si>
  <si>
    <t>Синхронность/ритм</t>
  </si>
  <si>
    <t>Однородность движений</t>
  </si>
  <si>
    <t>Равнение</t>
  </si>
  <si>
    <t>Музыкальность/креативность/новизна</t>
  </si>
  <si>
    <t>Зрелищность/визуальные эффекты</t>
  </si>
  <si>
    <t>Артистичность, реакция зрителя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</si>
</sst>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distributed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opLeftCell="A16" workbookViewId="0">
      <selection activeCell="E44" sqref="E44"/>
    </sheetView>
  </sheetViews>
  <sheetFormatPr defaultColWidth="8.796875" defaultRowHeight="14.25" x14ac:dyDescent="0.45"/>
  <cols>
    <col min="1" max="1" width="5.46484375" customWidth="1"/>
    <col min="2" max="2" width="31.1328125" customWidth="1"/>
    <col min="3" max="3" width="13.46484375" customWidth="1"/>
    <col min="4" max="8" width="10.6640625" customWidth="1"/>
  </cols>
  <sheetData>
    <row r="1" spans="1:9" ht="47.25" customHeight="1" x14ac:dyDescent="0.45">
      <c r="B1" s="33" t="str">
        <f>'Сводный протокол'!B5</f>
        <v>Дисциплина - ЧИР-ФРИСТАЙЛ-ГРУППА</v>
      </c>
      <c r="C1" s="33"/>
      <c r="D1" s="33"/>
      <c r="E1" s="33"/>
      <c r="F1" s="33"/>
      <c r="G1" s="33"/>
      <c r="H1" s="33"/>
      <c r="I1" s="33"/>
    </row>
    <row r="2" spans="1:9" ht="15.75" x14ac:dyDescent="0.5">
      <c r="A2" s="5" t="s">
        <v>10</v>
      </c>
      <c r="B2" s="5" t="str">
        <f>'Сводный протокол'!B9</f>
        <v>ДЮСШ "Лидер"</v>
      </c>
    </row>
    <row r="3" spans="1:9" ht="25.5" x14ac:dyDescent="0.45">
      <c r="A3" s="2" t="s">
        <v>9</v>
      </c>
      <c r="B3" s="1" t="s">
        <v>0</v>
      </c>
      <c r="C3" s="3" t="s">
        <v>1</v>
      </c>
      <c r="D3" s="18" t="s">
        <v>3</v>
      </c>
      <c r="E3" s="19" t="s">
        <v>4</v>
      </c>
      <c r="F3" s="18" t="s">
        <v>5</v>
      </c>
      <c r="G3" s="19" t="s">
        <v>6</v>
      </c>
      <c r="H3" s="18" t="s">
        <v>7</v>
      </c>
      <c r="I3" s="4" t="s">
        <v>8</v>
      </c>
    </row>
    <row r="4" spans="1:9" x14ac:dyDescent="0.45">
      <c r="A4" s="2">
        <v>1</v>
      </c>
      <c r="B4" s="20" t="s">
        <v>34</v>
      </c>
      <c r="C4" s="3">
        <v>10</v>
      </c>
      <c r="D4" s="18">
        <v>6</v>
      </c>
      <c r="E4" s="19">
        <v>5</v>
      </c>
      <c r="F4" s="18">
        <v>5</v>
      </c>
      <c r="G4" s="19">
        <v>5</v>
      </c>
      <c r="H4" s="18">
        <v>5</v>
      </c>
      <c r="I4" s="31"/>
    </row>
    <row r="5" spans="1:9" x14ac:dyDescent="0.45">
      <c r="A5" s="21">
        <v>2</v>
      </c>
      <c r="B5" s="22" t="s">
        <v>35</v>
      </c>
      <c r="C5" s="3">
        <v>10</v>
      </c>
      <c r="D5" s="18">
        <v>5.5</v>
      </c>
      <c r="E5" s="19">
        <v>5</v>
      </c>
      <c r="F5" s="18">
        <v>5</v>
      </c>
      <c r="G5" s="19">
        <v>5.5</v>
      </c>
      <c r="H5" s="18">
        <v>5</v>
      </c>
      <c r="I5" s="31"/>
    </row>
    <row r="6" spans="1:9" x14ac:dyDescent="0.45">
      <c r="A6" s="21">
        <v>3</v>
      </c>
      <c r="B6" s="22" t="s">
        <v>36</v>
      </c>
      <c r="C6" s="3">
        <v>10</v>
      </c>
      <c r="D6" s="18">
        <v>5.5</v>
      </c>
      <c r="E6" s="19">
        <v>5</v>
      </c>
      <c r="F6" s="18">
        <v>5</v>
      </c>
      <c r="G6" s="19">
        <v>5</v>
      </c>
      <c r="H6" s="18">
        <v>5</v>
      </c>
      <c r="I6" s="31"/>
    </row>
    <row r="7" spans="1:9" x14ac:dyDescent="0.45">
      <c r="A7" s="21">
        <v>4</v>
      </c>
      <c r="B7" s="22" t="s">
        <v>37</v>
      </c>
      <c r="C7" s="3">
        <v>10</v>
      </c>
      <c r="D7" s="18">
        <v>6</v>
      </c>
      <c r="E7" s="19">
        <v>5</v>
      </c>
      <c r="F7" s="18">
        <v>5</v>
      </c>
      <c r="G7" s="19">
        <v>5</v>
      </c>
      <c r="H7" s="18">
        <v>5</v>
      </c>
      <c r="I7" s="31"/>
    </row>
    <row r="8" spans="1:9" x14ac:dyDescent="0.45">
      <c r="A8" s="21">
        <v>5</v>
      </c>
      <c r="B8" s="22" t="s">
        <v>38</v>
      </c>
      <c r="C8" s="3">
        <v>10</v>
      </c>
      <c r="D8" s="18">
        <v>5.5</v>
      </c>
      <c r="E8" s="19">
        <v>5</v>
      </c>
      <c r="F8" s="18">
        <v>5</v>
      </c>
      <c r="G8" s="19">
        <v>5</v>
      </c>
      <c r="H8" s="18">
        <v>5.5</v>
      </c>
      <c r="I8" s="31"/>
    </row>
    <row r="9" spans="1:9" x14ac:dyDescent="0.45">
      <c r="A9" s="21">
        <v>6</v>
      </c>
      <c r="B9" s="22" t="s">
        <v>39</v>
      </c>
      <c r="C9" s="3">
        <v>10</v>
      </c>
      <c r="D9" s="18">
        <v>5.5</v>
      </c>
      <c r="E9" s="19">
        <v>5</v>
      </c>
      <c r="F9" s="18">
        <v>5</v>
      </c>
      <c r="G9" s="19">
        <v>5.5</v>
      </c>
      <c r="H9" s="18">
        <v>5.5</v>
      </c>
      <c r="I9" s="31"/>
    </row>
    <row r="10" spans="1:9" ht="28.5" x14ac:dyDescent="0.45">
      <c r="A10" s="21">
        <v>7</v>
      </c>
      <c r="B10" s="22" t="s">
        <v>40</v>
      </c>
      <c r="C10" s="3">
        <v>10</v>
      </c>
      <c r="D10" s="18">
        <v>5.5</v>
      </c>
      <c r="E10" s="19">
        <v>5.5</v>
      </c>
      <c r="F10" s="18">
        <v>5.5</v>
      </c>
      <c r="G10" s="19">
        <v>5</v>
      </c>
      <c r="H10" s="18">
        <v>5</v>
      </c>
      <c r="I10" s="31"/>
    </row>
    <row r="11" spans="1:9" x14ac:dyDescent="0.45">
      <c r="A11" s="21">
        <v>8</v>
      </c>
      <c r="B11" s="22" t="s">
        <v>41</v>
      </c>
      <c r="C11" s="3">
        <v>10</v>
      </c>
      <c r="D11" s="18">
        <v>5.5</v>
      </c>
      <c r="E11" s="19">
        <v>5.5</v>
      </c>
      <c r="F11" s="18">
        <v>5.5</v>
      </c>
      <c r="G11" s="19">
        <v>5</v>
      </c>
      <c r="H11" s="18">
        <v>5</v>
      </c>
      <c r="I11" s="31"/>
    </row>
    <row r="12" spans="1:9" ht="15" customHeight="1" x14ac:dyDescent="0.45">
      <c r="A12" s="21">
        <v>9</v>
      </c>
      <c r="B12" s="22" t="s">
        <v>17</v>
      </c>
      <c r="C12" s="3">
        <v>10</v>
      </c>
      <c r="D12" s="18">
        <v>5</v>
      </c>
      <c r="E12" s="19">
        <v>5</v>
      </c>
      <c r="F12" s="18">
        <v>5</v>
      </c>
      <c r="G12" s="19">
        <v>5</v>
      </c>
      <c r="H12" s="18">
        <v>5</v>
      </c>
      <c r="I12" s="31"/>
    </row>
    <row r="13" spans="1:9" ht="14.65" thickBot="1" x14ac:dyDescent="0.5">
      <c r="A13" s="21">
        <v>10</v>
      </c>
      <c r="B13" s="22" t="s">
        <v>42</v>
      </c>
      <c r="C13" s="3">
        <v>10</v>
      </c>
      <c r="D13" s="18">
        <v>5</v>
      </c>
      <c r="E13" s="19">
        <v>5.5</v>
      </c>
      <c r="F13" s="18">
        <v>5.5</v>
      </c>
      <c r="G13" s="19">
        <v>5.5</v>
      </c>
      <c r="H13" s="18">
        <v>4.5</v>
      </c>
      <c r="I13" s="32"/>
    </row>
    <row r="14" spans="1:9" ht="14.65" thickBot="1" x14ac:dyDescent="0.5">
      <c r="A14" s="2"/>
      <c r="B14" s="23" t="s">
        <v>2</v>
      </c>
      <c r="C14" s="24">
        <f>SUM(C4:C13)</f>
        <v>100</v>
      </c>
      <c r="D14" s="25">
        <f>SUM(D4:D13)</f>
        <v>55</v>
      </c>
      <c r="E14" s="26">
        <f t="shared" ref="E14:H14" si="0">SUM(E4:E13)</f>
        <v>51.5</v>
      </c>
      <c r="F14" s="27">
        <f t="shared" si="0"/>
        <v>51.5</v>
      </c>
      <c r="G14" s="26">
        <f t="shared" si="0"/>
        <v>51.5</v>
      </c>
      <c r="H14" s="28">
        <f t="shared" si="0"/>
        <v>50.5</v>
      </c>
      <c r="I14" s="29"/>
    </row>
    <row r="17" spans="1:9" ht="15.75" x14ac:dyDescent="0.5">
      <c r="A17" s="5" t="s">
        <v>15</v>
      </c>
      <c r="B17" s="5" t="str">
        <f>'Сводный протокол'!B10</f>
        <v>Маджестик</v>
      </c>
    </row>
    <row r="18" spans="1:9" ht="25.5" x14ac:dyDescent="0.45">
      <c r="A18" s="2" t="s">
        <v>9</v>
      </c>
      <c r="B18" s="1" t="s">
        <v>0</v>
      </c>
      <c r="C18" s="3" t="s">
        <v>1</v>
      </c>
      <c r="D18" s="18" t="s">
        <v>3</v>
      </c>
      <c r="E18" s="19" t="s">
        <v>4</v>
      </c>
      <c r="F18" s="18" t="s">
        <v>5</v>
      </c>
      <c r="G18" s="19" t="s">
        <v>6</v>
      </c>
      <c r="H18" s="18" t="s">
        <v>7</v>
      </c>
      <c r="I18" s="4" t="s">
        <v>8</v>
      </c>
    </row>
    <row r="19" spans="1:9" x14ac:dyDescent="0.45">
      <c r="A19" s="2">
        <v>1</v>
      </c>
      <c r="B19" s="20" t="s">
        <v>34</v>
      </c>
      <c r="C19" s="3">
        <v>10</v>
      </c>
      <c r="D19" s="18">
        <v>6.5</v>
      </c>
      <c r="E19" s="19">
        <v>6</v>
      </c>
      <c r="F19" s="18">
        <v>6</v>
      </c>
      <c r="G19" s="19">
        <v>6.5</v>
      </c>
      <c r="H19" s="18">
        <v>6.5</v>
      </c>
      <c r="I19" s="31"/>
    </row>
    <row r="20" spans="1:9" x14ac:dyDescent="0.45">
      <c r="A20" s="21">
        <v>2</v>
      </c>
      <c r="B20" s="22" t="s">
        <v>35</v>
      </c>
      <c r="C20" s="3">
        <v>10</v>
      </c>
      <c r="D20" s="18">
        <v>6</v>
      </c>
      <c r="E20" s="19">
        <v>6</v>
      </c>
      <c r="F20" s="18">
        <v>6</v>
      </c>
      <c r="G20" s="19">
        <v>6.5</v>
      </c>
      <c r="H20" s="18">
        <v>6.5</v>
      </c>
      <c r="I20" s="31"/>
    </row>
    <row r="21" spans="1:9" x14ac:dyDescent="0.45">
      <c r="A21" s="21">
        <v>3</v>
      </c>
      <c r="B21" s="22" t="s">
        <v>36</v>
      </c>
      <c r="C21" s="3">
        <v>10</v>
      </c>
      <c r="D21" s="18">
        <v>6.5</v>
      </c>
      <c r="E21" s="19">
        <v>6</v>
      </c>
      <c r="F21" s="18">
        <v>6</v>
      </c>
      <c r="G21" s="19">
        <v>6.5</v>
      </c>
      <c r="H21" s="18">
        <v>6.5</v>
      </c>
      <c r="I21" s="31"/>
    </row>
    <row r="22" spans="1:9" x14ac:dyDescent="0.45">
      <c r="A22" s="21">
        <v>4</v>
      </c>
      <c r="B22" s="22" t="s">
        <v>37</v>
      </c>
      <c r="C22" s="3">
        <v>10</v>
      </c>
      <c r="D22" s="18">
        <v>6</v>
      </c>
      <c r="E22" s="19">
        <v>6</v>
      </c>
      <c r="F22" s="18">
        <v>6</v>
      </c>
      <c r="G22" s="19">
        <v>6.5</v>
      </c>
      <c r="H22" s="18">
        <v>5.5</v>
      </c>
      <c r="I22" s="31"/>
    </row>
    <row r="23" spans="1:9" x14ac:dyDescent="0.45">
      <c r="A23" s="21">
        <v>5</v>
      </c>
      <c r="B23" s="22" t="s">
        <v>38</v>
      </c>
      <c r="C23" s="3">
        <v>10</v>
      </c>
      <c r="D23" s="18">
        <v>6</v>
      </c>
      <c r="E23" s="19">
        <v>6</v>
      </c>
      <c r="F23" s="18">
        <v>6</v>
      </c>
      <c r="G23" s="19">
        <v>5.5</v>
      </c>
      <c r="H23" s="18">
        <v>6</v>
      </c>
      <c r="I23" s="31"/>
    </row>
    <row r="24" spans="1:9" x14ac:dyDescent="0.45">
      <c r="A24" s="21">
        <v>6</v>
      </c>
      <c r="B24" s="22" t="s">
        <v>39</v>
      </c>
      <c r="C24" s="3">
        <v>10</v>
      </c>
      <c r="D24" s="18">
        <v>6.5</v>
      </c>
      <c r="E24" s="19">
        <v>6</v>
      </c>
      <c r="F24" s="18">
        <v>6</v>
      </c>
      <c r="G24" s="19">
        <v>6.5</v>
      </c>
      <c r="H24" s="18">
        <v>6</v>
      </c>
      <c r="I24" s="31"/>
    </row>
    <row r="25" spans="1:9" ht="28.5" x14ac:dyDescent="0.45">
      <c r="A25" s="21">
        <v>7</v>
      </c>
      <c r="B25" s="22" t="s">
        <v>40</v>
      </c>
      <c r="C25" s="3">
        <v>10</v>
      </c>
      <c r="D25" s="18">
        <v>6</v>
      </c>
      <c r="E25" s="19">
        <v>6.5</v>
      </c>
      <c r="F25" s="18">
        <v>6.5</v>
      </c>
      <c r="G25" s="19">
        <v>6.5</v>
      </c>
      <c r="H25" s="18">
        <v>6</v>
      </c>
      <c r="I25" s="31"/>
    </row>
    <row r="26" spans="1:9" x14ac:dyDescent="0.45">
      <c r="A26" s="21">
        <v>8</v>
      </c>
      <c r="B26" s="22" t="s">
        <v>41</v>
      </c>
      <c r="C26" s="3">
        <v>10</v>
      </c>
      <c r="D26" s="18">
        <v>6</v>
      </c>
      <c r="E26" s="19">
        <v>6.5</v>
      </c>
      <c r="F26" s="18">
        <v>6.5</v>
      </c>
      <c r="G26" s="19">
        <v>6.5</v>
      </c>
      <c r="H26" s="18">
        <v>6</v>
      </c>
      <c r="I26" s="31"/>
    </row>
    <row r="27" spans="1:9" x14ac:dyDescent="0.45">
      <c r="A27" s="21">
        <v>9</v>
      </c>
      <c r="B27" s="22" t="s">
        <v>17</v>
      </c>
      <c r="C27" s="3">
        <v>10</v>
      </c>
      <c r="D27" s="18">
        <v>6</v>
      </c>
      <c r="E27" s="19">
        <v>6.5</v>
      </c>
      <c r="F27" s="18">
        <v>6.5</v>
      </c>
      <c r="G27" s="19">
        <v>6.5</v>
      </c>
      <c r="H27" s="18">
        <v>6.5</v>
      </c>
      <c r="I27" s="31"/>
    </row>
    <row r="28" spans="1:9" ht="14.65" thickBot="1" x14ac:dyDescent="0.5">
      <c r="A28" s="21">
        <v>10</v>
      </c>
      <c r="B28" s="22" t="s">
        <v>42</v>
      </c>
      <c r="C28" s="3">
        <v>10</v>
      </c>
      <c r="D28" s="18">
        <v>6.5</v>
      </c>
      <c r="E28" s="19">
        <v>6.5</v>
      </c>
      <c r="F28" s="18">
        <v>6.5</v>
      </c>
      <c r="G28" s="19">
        <v>6</v>
      </c>
      <c r="H28" s="18">
        <v>6</v>
      </c>
      <c r="I28" s="32"/>
    </row>
    <row r="29" spans="1:9" ht="14.65" thickBot="1" x14ac:dyDescent="0.5">
      <c r="A29" s="2"/>
      <c r="B29" s="23" t="s">
        <v>2</v>
      </c>
      <c r="C29" s="24">
        <f>SUM(C19:C28)</f>
        <v>100</v>
      </c>
      <c r="D29" s="25">
        <f>SUM(D19:D28)</f>
        <v>62</v>
      </c>
      <c r="E29" s="26">
        <f t="shared" ref="E29:H29" si="1">SUM(E19:E28)</f>
        <v>62</v>
      </c>
      <c r="F29" s="27">
        <f t="shared" si="1"/>
        <v>62</v>
      </c>
      <c r="G29" s="26">
        <f t="shared" si="1"/>
        <v>63.5</v>
      </c>
      <c r="H29" s="28">
        <f t="shared" si="1"/>
        <v>61.5</v>
      </c>
      <c r="I29" s="29"/>
    </row>
    <row r="32" spans="1:9" ht="15.75" x14ac:dyDescent="0.5">
      <c r="A32" s="5" t="s">
        <v>16</v>
      </c>
      <c r="B32" s="5" t="str">
        <f>'Сводный протокол'!B11</f>
        <v>Спирит teens</v>
      </c>
    </row>
    <row r="33" spans="1:9" ht="25.5" x14ac:dyDescent="0.45">
      <c r="A33" s="2" t="s">
        <v>9</v>
      </c>
      <c r="B33" s="1" t="s">
        <v>0</v>
      </c>
      <c r="C33" s="3" t="s">
        <v>1</v>
      </c>
      <c r="D33" s="18" t="s">
        <v>3</v>
      </c>
      <c r="E33" s="19" t="s">
        <v>4</v>
      </c>
      <c r="F33" s="18" t="s">
        <v>5</v>
      </c>
      <c r="G33" s="19" t="s">
        <v>6</v>
      </c>
      <c r="H33" s="18" t="s">
        <v>7</v>
      </c>
      <c r="I33" s="4" t="s">
        <v>8</v>
      </c>
    </row>
    <row r="34" spans="1:9" x14ac:dyDescent="0.45">
      <c r="A34" s="2">
        <v>1</v>
      </c>
      <c r="B34" s="20" t="s">
        <v>34</v>
      </c>
      <c r="C34" s="3">
        <v>10</v>
      </c>
      <c r="D34" s="18">
        <v>6</v>
      </c>
      <c r="E34" s="19">
        <v>5.5</v>
      </c>
      <c r="F34" s="18">
        <v>5</v>
      </c>
      <c r="G34" s="19">
        <v>5.5</v>
      </c>
      <c r="H34" s="18">
        <v>5.5</v>
      </c>
      <c r="I34" s="31"/>
    </row>
    <row r="35" spans="1:9" x14ac:dyDescent="0.45">
      <c r="A35" s="21">
        <v>2</v>
      </c>
      <c r="B35" s="22" t="s">
        <v>35</v>
      </c>
      <c r="C35" s="3">
        <v>10</v>
      </c>
      <c r="D35" s="18">
        <v>6</v>
      </c>
      <c r="E35" s="19">
        <v>5.5</v>
      </c>
      <c r="F35" s="18">
        <v>5.5</v>
      </c>
      <c r="G35" s="19">
        <v>6</v>
      </c>
      <c r="H35" s="18">
        <v>5.5</v>
      </c>
      <c r="I35" s="31"/>
    </row>
    <row r="36" spans="1:9" x14ac:dyDescent="0.45">
      <c r="A36" s="21">
        <v>3</v>
      </c>
      <c r="B36" s="22" t="s">
        <v>36</v>
      </c>
      <c r="C36" s="3">
        <v>10</v>
      </c>
      <c r="D36" s="18">
        <v>5.5</v>
      </c>
      <c r="E36" s="19">
        <v>5.5</v>
      </c>
      <c r="F36" s="18">
        <v>5.5</v>
      </c>
      <c r="G36" s="19">
        <v>5.5</v>
      </c>
      <c r="H36" s="18">
        <v>5.5</v>
      </c>
      <c r="I36" s="31"/>
    </row>
    <row r="37" spans="1:9" x14ac:dyDescent="0.45">
      <c r="A37" s="21">
        <v>4</v>
      </c>
      <c r="B37" s="22" t="s">
        <v>37</v>
      </c>
      <c r="C37" s="3">
        <v>10</v>
      </c>
      <c r="D37" s="18">
        <v>5.5</v>
      </c>
      <c r="E37" s="19">
        <v>5.5</v>
      </c>
      <c r="F37" s="18">
        <v>5.5</v>
      </c>
      <c r="G37" s="19">
        <v>5</v>
      </c>
      <c r="H37" s="18">
        <v>5.5</v>
      </c>
      <c r="I37" s="31"/>
    </row>
    <row r="38" spans="1:9" x14ac:dyDescent="0.45">
      <c r="A38" s="21">
        <v>5</v>
      </c>
      <c r="B38" s="22" t="s">
        <v>38</v>
      </c>
      <c r="C38" s="3">
        <v>10</v>
      </c>
      <c r="D38" s="18">
        <v>5.5</v>
      </c>
      <c r="E38" s="19">
        <v>5.5</v>
      </c>
      <c r="F38" s="18">
        <v>5.5</v>
      </c>
      <c r="G38" s="19">
        <v>5.5</v>
      </c>
      <c r="H38" s="18">
        <v>6</v>
      </c>
      <c r="I38" s="31"/>
    </row>
    <row r="39" spans="1:9" x14ac:dyDescent="0.45">
      <c r="A39" s="21">
        <v>6</v>
      </c>
      <c r="B39" s="22" t="s">
        <v>39</v>
      </c>
      <c r="C39" s="3">
        <v>10</v>
      </c>
      <c r="D39" s="18">
        <v>5.5</v>
      </c>
      <c r="E39" s="19">
        <v>5.5</v>
      </c>
      <c r="F39" s="18">
        <v>5</v>
      </c>
      <c r="G39" s="19">
        <v>5</v>
      </c>
      <c r="H39" s="18">
        <v>6</v>
      </c>
      <c r="I39" s="31"/>
    </row>
    <row r="40" spans="1:9" ht="28.5" x14ac:dyDescent="0.45">
      <c r="A40" s="21">
        <v>7</v>
      </c>
      <c r="B40" s="22" t="s">
        <v>40</v>
      </c>
      <c r="C40" s="3">
        <v>10</v>
      </c>
      <c r="D40" s="18">
        <v>5.5</v>
      </c>
      <c r="E40" s="19">
        <v>6</v>
      </c>
      <c r="F40" s="18">
        <v>5.5</v>
      </c>
      <c r="G40" s="19">
        <v>5</v>
      </c>
      <c r="H40" s="18">
        <v>5.5</v>
      </c>
      <c r="I40" s="31"/>
    </row>
    <row r="41" spans="1:9" x14ac:dyDescent="0.45">
      <c r="A41" s="21">
        <v>8</v>
      </c>
      <c r="B41" s="22" t="s">
        <v>41</v>
      </c>
      <c r="C41" s="3">
        <v>10</v>
      </c>
      <c r="D41" s="18">
        <v>5.5</v>
      </c>
      <c r="E41" s="19">
        <v>6</v>
      </c>
      <c r="F41" s="18">
        <v>6</v>
      </c>
      <c r="G41" s="19">
        <v>5</v>
      </c>
      <c r="H41" s="18">
        <v>5.5</v>
      </c>
      <c r="I41" s="31"/>
    </row>
    <row r="42" spans="1:9" x14ac:dyDescent="0.45">
      <c r="A42" s="21">
        <v>9</v>
      </c>
      <c r="B42" s="22" t="s">
        <v>17</v>
      </c>
      <c r="C42" s="3">
        <v>10</v>
      </c>
      <c r="D42" s="18">
        <v>6</v>
      </c>
      <c r="E42" s="19">
        <v>5.5</v>
      </c>
      <c r="F42" s="18">
        <v>5.5</v>
      </c>
      <c r="G42" s="19">
        <v>5.5</v>
      </c>
      <c r="H42" s="18">
        <v>5.5</v>
      </c>
      <c r="I42" s="31"/>
    </row>
    <row r="43" spans="1:9" ht="14.65" thickBot="1" x14ac:dyDescent="0.5">
      <c r="A43" s="21">
        <v>10</v>
      </c>
      <c r="B43" s="22" t="s">
        <v>42</v>
      </c>
      <c r="C43" s="3">
        <v>10</v>
      </c>
      <c r="D43" s="18">
        <v>6</v>
      </c>
      <c r="E43" s="19">
        <v>6</v>
      </c>
      <c r="F43" s="18">
        <v>6</v>
      </c>
      <c r="G43" s="19">
        <v>6</v>
      </c>
      <c r="H43" s="18">
        <v>5</v>
      </c>
      <c r="I43" s="32"/>
    </row>
    <row r="44" spans="1:9" ht="14.65" thickBot="1" x14ac:dyDescent="0.5">
      <c r="A44" s="2"/>
      <c r="B44" s="23" t="s">
        <v>2</v>
      </c>
      <c r="C44" s="24">
        <f>SUM(C34:C43)</f>
        <v>100</v>
      </c>
      <c r="D44" s="25">
        <f>SUM(D34:D43)</f>
        <v>57</v>
      </c>
      <c r="E44" s="26">
        <f t="shared" ref="E44:H44" si="2">SUM(E34:E43)</f>
        <v>56.5</v>
      </c>
      <c r="F44" s="27">
        <f t="shared" si="2"/>
        <v>55</v>
      </c>
      <c r="G44" s="26">
        <f t="shared" si="2"/>
        <v>54</v>
      </c>
      <c r="H44" s="28">
        <f t="shared" si="2"/>
        <v>55.5</v>
      </c>
      <c r="I44" s="29"/>
    </row>
    <row r="47" spans="1:9" ht="18" customHeight="1" x14ac:dyDescent="0.45"/>
  </sheetData>
  <mergeCells count="4">
    <mergeCell ref="I4:I13"/>
    <mergeCell ref="I19:I28"/>
    <mergeCell ref="I34:I43"/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abSelected="1" workbookViewId="0">
      <selection activeCell="D26" sqref="D26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12.46484375" customWidth="1"/>
  </cols>
  <sheetData>
    <row r="1" spans="1:12" ht="48" customHeight="1" x14ac:dyDescent="0.45">
      <c r="A1" s="9"/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customHeight="1" x14ac:dyDescent="0.45">
      <c r="A2" s="9"/>
      <c r="B2" s="10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 x14ac:dyDescent="0.45">
      <c r="A3" s="9"/>
      <c r="B3" s="10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45">
      <c r="A4" s="9"/>
      <c r="B4" s="10" t="s">
        <v>29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ht="15" customHeight="1" x14ac:dyDescent="0.45">
      <c r="A5" s="9"/>
      <c r="B5" s="13" t="s">
        <v>33</v>
      </c>
      <c r="C5" s="9"/>
      <c r="F5" s="9"/>
      <c r="G5" s="9"/>
      <c r="H5" s="9"/>
      <c r="I5" s="9"/>
      <c r="J5" s="9"/>
      <c r="K5" s="9"/>
    </row>
    <row r="6" spans="1:12" ht="15" customHeight="1" x14ac:dyDescent="0.45">
      <c r="A6" s="9"/>
      <c r="B6" s="13"/>
      <c r="C6" s="9"/>
      <c r="D6" s="17" t="s">
        <v>18</v>
      </c>
      <c r="E6" s="9"/>
      <c r="F6" s="9"/>
      <c r="G6" s="9"/>
      <c r="H6" s="9"/>
      <c r="I6" s="9"/>
      <c r="J6" s="9"/>
      <c r="K6" s="9"/>
    </row>
    <row r="7" spans="1:12" x14ac:dyDescent="0.45">
      <c r="A7" s="38" t="s">
        <v>9</v>
      </c>
      <c r="B7" s="38" t="s">
        <v>11</v>
      </c>
      <c r="C7" s="39" t="s">
        <v>12</v>
      </c>
      <c r="D7" s="39"/>
      <c r="E7" s="39"/>
      <c r="F7" s="39"/>
      <c r="G7" s="39"/>
      <c r="H7" s="36" t="s">
        <v>22</v>
      </c>
      <c r="I7" s="39" t="s">
        <v>8</v>
      </c>
      <c r="J7" s="35" t="s">
        <v>13</v>
      </c>
      <c r="K7" s="35" t="s">
        <v>14</v>
      </c>
    </row>
    <row r="8" spans="1:12" x14ac:dyDescent="0.45">
      <c r="A8" s="38"/>
      <c r="B8" s="38"/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37"/>
      <c r="I8" s="39"/>
      <c r="J8" s="35"/>
      <c r="K8" s="35"/>
    </row>
    <row r="9" spans="1:12" ht="15.4" x14ac:dyDescent="0.45">
      <c r="A9" s="8">
        <v>1</v>
      </c>
      <c r="B9" s="12" t="s">
        <v>30</v>
      </c>
      <c r="C9" s="30">
        <f>'Ввод баллов'!D14</f>
        <v>55</v>
      </c>
      <c r="D9" s="30">
        <f>'Ввод баллов'!E14</f>
        <v>51.5</v>
      </c>
      <c r="E9" s="30">
        <f>'Ввод баллов'!F14</f>
        <v>51.5</v>
      </c>
      <c r="F9" s="30">
        <f>'Ввод баллов'!G14</f>
        <v>51.5</v>
      </c>
      <c r="G9" s="30">
        <f>'Ввод баллов'!H14</f>
        <v>50.5</v>
      </c>
      <c r="H9" s="30">
        <f>SUM(C9:G9)-MIN(C9:G9)-MAX(C9:G9)</f>
        <v>154.5</v>
      </c>
      <c r="I9" s="6">
        <f>'Ввод баллов'!I14</f>
        <v>0</v>
      </c>
      <c r="J9" s="7">
        <f>H9-I9*3</f>
        <v>154.5</v>
      </c>
      <c r="K9" s="6">
        <f>RANK($J9,$J$9:$J$11,0)</f>
        <v>3</v>
      </c>
    </row>
    <row r="10" spans="1:12" ht="15.4" x14ac:dyDescent="0.45">
      <c r="A10" s="8">
        <v>2</v>
      </c>
      <c r="B10" s="12" t="s">
        <v>31</v>
      </c>
      <c r="C10" s="30">
        <f>'Ввод баллов'!D29</f>
        <v>62</v>
      </c>
      <c r="D10" s="30">
        <f>'Ввод баллов'!E29</f>
        <v>62</v>
      </c>
      <c r="E10" s="30">
        <f>'Ввод баллов'!F29</f>
        <v>62</v>
      </c>
      <c r="F10" s="30">
        <f>'Ввод баллов'!G29</f>
        <v>63.5</v>
      </c>
      <c r="G10" s="30">
        <f>'Ввод баллов'!H29</f>
        <v>61.5</v>
      </c>
      <c r="H10" s="30">
        <f t="shared" ref="H10:H24" si="0">SUM(C10:G10)-MIN(C10:G10)-MAX(C10:G10)</f>
        <v>186</v>
      </c>
      <c r="I10" s="6">
        <f>'Ввод баллов'!I29</f>
        <v>0</v>
      </c>
      <c r="J10" s="7">
        <f t="shared" ref="J10:J24" si="1">H10-I10*3</f>
        <v>186</v>
      </c>
      <c r="K10" s="6">
        <f>RANK($J10,$J$9:$J$11,0)</f>
        <v>1</v>
      </c>
    </row>
    <row r="11" spans="1:12" ht="15" customHeight="1" x14ac:dyDescent="0.45">
      <c r="A11" s="8">
        <v>3</v>
      </c>
      <c r="B11" s="12" t="s">
        <v>32</v>
      </c>
      <c r="C11" s="30">
        <f>'Ввод баллов'!D44</f>
        <v>57</v>
      </c>
      <c r="D11" s="30">
        <f>'Ввод баллов'!E44</f>
        <v>56.5</v>
      </c>
      <c r="E11" s="30">
        <f>'Ввод баллов'!F44</f>
        <v>55</v>
      </c>
      <c r="F11" s="30">
        <f>'Ввод баллов'!G44</f>
        <v>54</v>
      </c>
      <c r="G11" s="30">
        <f>'Ввод баллов'!H44</f>
        <v>55.5</v>
      </c>
      <c r="H11" s="30">
        <f t="shared" si="0"/>
        <v>167</v>
      </c>
      <c r="I11" s="6">
        <f>'Ввод баллов'!I44</f>
        <v>0</v>
      </c>
      <c r="J11" s="7">
        <f t="shared" si="1"/>
        <v>167</v>
      </c>
      <c r="K11" s="6">
        <f>RANK($J11,$J$9:$J$11,0)</f>
        <v>2</v>
      </c>
    </row>
    <row r="12" spans="1:12" ht="15.4" hidden="1" x14ac:dyDescent="0.45">
      <c r="A12" s="8">
        <v>8</v>
      </c>
      <c r="B12" s="12" t="s">
        <v>23</v>
      </c>
      <c r="C12" s="6" t="e">
        <f>'Ввод баллов'!#REF!</f>
        <v>#REF!</v>
      </c>
      <c r="D12" s="6" t="e">
        <f>'Ввод баллов'!#REF!</f>
        <v>#REF!</v>
      </c>
      <c r="E12" s="6" t="e">
        <f>'Ввод баллов'!#REF!</f>
        <v>#REF!</v>
      </c>
      <c r="F12" s="6" t="e">
        <f>'Ввод баллов'!#REF!</f>
        <v>#REF!</v>
      </c>
      <c r="G12" s="6" t="e">
        <f>'Ввод баллов'!#REF!</f>
        <v>#REF!</v>
      </c>
      <c r="H12" s="6" t="e">
        <f t="shared" si="0"/>
        <v>#REF!</v>
      </c>
      <c r="I12" s="6" t="e">
        <f>'Ввод баллов'!#REF!</f>
        <v>#REF!</v>
      </c>
      <c r="J12" s="7" t="e">
        <f t="shared" si="1"/>
        <v>#REF!</v>
      </c>
      <c r="K12" s="6" t="e">
        <f t="shared" ref="K12:K24" si="2">RANK($J12,$J$9:$J$24,0)</f>
        <v>#REF!</v>
      </c>
    </row>
    <row r="13" spans="1:12" ht="15.4" hidden="1" x14ac:dyDescent="0.45">
      <c r="A13" s="8">
        <v>9</v>
      </c>
      <c r="B13" s="12" t="s">
        <v>24</v>
      </c>
      <c r="C13" s="6" t="e">
        <f>'Ввод баллов'!#REF!</f>
        <v>#REF!</v>
      </c>
      <c r="D13" s="6" t="e">
        <f>'Ввод баллов'!#REF!</f>
        <v>#REF!</v>
      </c>
      <c r="E13" s="6" t="e">
        <f>'Ввод баллов'!#REF!</f>
        <v>#REF!</v>
      </c>
      <c r="F13" s="6" t="e">
        <f>'Ввод баллов'!#REF!</f>
        <v>#REF!</v>
      </c>
      <c r="G13" s="6" t="e">
        <f>'Ввод баллов'!#REF!</f>
        <v>#REF!</v>
      </c>
      <c r="H13" s="6" t="e">
        <f t="shared" si="0"/>
        <v>#REF!</v>
      </c>
      <c r="I13" s="6" t="e">
        <f>'Ввод баллов'!#REF!</f>
        <v>#REF!</v>
      </c>
      <c r="J13" s="7" t="e">
        <f t="shared" si="1"/>
        <v>#REF!</v>
      </c>
      <c r="K13" s="6" t="e">
        <f t="shared" si="2"/>
        <v>#REF!</v>
      </c>
    </row>
    <row r="14" spans="1:12" ht="15.4" hidden="1" x14ac:dyDescent="0.45">
      <c r="A14" s="8">
        <v>10</v>
      </c>
      <c r="B14" s="12"/>
      <c r="C14" s="6" t="e">
        <f>'Ввод баллов'!#REF!</f>
        <v>#REF!</v>
      </c>
      <c r="D14" s="6" t="e">
        <f>'Ввод баллов'!#REF!</f>
        <v>#REF!</v>
      </c>
      <c r="E14" s="6" t="e">
        <f>'Ввод баллов'!#REF!</f>
        <v>#REF!</v>
      </c>
      <c r="F14" s="6" t="e">
        <f>'Ввод баллов'!#REF!</f>
        <v>#REF!</v>
      </c>
      <c r="G14" s="6" t="e">
        <f>'Ввод баллов'!#REF!</f>
        <v>#REF!</v>
      </c>
      <c r="H14" s="6" t="e">
        <f t="shared" si="0"/>
        <v>#REF!</v>
      </c>
      <c r="I14" s="6" t="e">
        <f>'Ввод баллов'!#REF!</f>
        <v>#REF!</v>
      </c>
      <c r="J14" s="7" t="e">
        <f t="shared" si="1"/>
        <v>#REF!</v>
      </c>
      <c r="K14" s="6" t="e">
        <f t="shared" si="2"/>
        <v>#REF!</v>
      </c>
    </row>
    <row r="15" spans="1:12" ht="15.4" hidden="1" x14ac:dyDescent="0.45">
      <c r="A15" s="6">
        <v>11</v>
      </c>
      <c r="B15" s="6"/>
      <c r="C15" s="6" t="e">
        <f>'Ввод баллов'!#REF!</f>
        <v>#REF!</v>
      </c>
      <c r="D15" s="6" t="e">
        <f>'Ввод баллов'!#REF!</f>
        <v>#REF!</v>
      </c>
      <c r="E15" s="6" t="e">
        <f>'Ввод баллов'!#REF!</f>
        <v>#REF!</v>
      </c>
      <c r="F15" s="6" t="e">
        <f>'Ввод баллов'!#REF!</f>
        <v>#REF!</v>
      </c>
      <c r="G15" s="6" t="e">
        <f>'Ввод баллов'!#REF!</f>
        <v>#REF!</v>
      </c>
      <c r="H15" s="6" t="e">
        <f t="shared" si="0"/>
        <v>#REF!</v>
      </c>
      <c r="I15" s="6" t="e">
        <f>'Ввод баллов'!#REF!</f>
        <v>#REF!</v>
      </c>
      <c r="J15" s="7" t="e">
        <f t="shared" si="1"/>
        <v>#REF!</v>
      </c>
      <c r="K15" s="6" t="e">
        <f t="shared" si="2"/>
        <v>#REF!</v>
      </c>
    </row>
    <row r="16" spans="1:12" ht="15.4" hidden="1" x14ac:dyDescent="0.45">
      <c r="A16" s="6">
        <v>12</v>
      </c>
      <c r="B16" s="6"/>
      <c r="C16" s="6" t="e">
        <f>'Ввод баллов'!#REF!</f>
        <v>#REF!</v>
      </c>
      <c r="D16" s="6" t="e">
        <f>'Ввод баллов'!#REF!</f>
        <v>#REF!</v>
      </c>
      <c r="E16" s="6" t="e">
        <f>'Ввод баллов'!#REF!</f>
        <v>#REF!</v>
      </c>
      <c r="F16" s="6" t="e">
        <f>'Ввод баллов'!#REF!</f>
        <v>#REF!</v>
      </c>
      <c r="G16" s="6" t="e">
        <f>'Ввод баллов'!#REF!</f>
        <v>#REF!</v>
      </c>
      <c r="H16" s="6" t="e">
        <f t="shared" si="0"/>
        <v>#REF!</v>
      </c>
      <c r="I16" s="6" t="e">
        <f>'Ввод баллов'!#REF!</f>
        <v>#REF!</v>
      </c>
      <c r="J16" s="7" t="e">
        <f t="shared" si="1"/>
        <v>#REF!</v>
      </c>
      <c r="K16" s="6" t="e">
        <f t="shared" si="2"/>
        <v>#REF!</v>
      </c>
    </row>
    <row r="17" spans="1:11" ht="15.4" hidden="1" x14ac:dyDescent="0.45">
      <c r="A17" s="6">
        <v>13</v>
      </c>
      <c r="B17" s="6"/>
      <c r="C17" s="6" t="e">
        <f>'Ввод баллов'!#REF!</f>
        <v>#REF!</v>
      </c>
      <c r="D17" s="6" t="e">
        <f>'Ввод баллов'!#REF!</f>
        <v>#REF!</v>
      </c>
      <c r="E17" s="6" t="e">
        <f>'Ввод баллов'!#REF!</f>
        <v>#REF!</v>
      </c>
      <c r="F17" s="6" t="e">
        <f>'Ввод баллов'!#REF!</f>
        <v>#REF!</v>
      </c>
      <c r="G17" s="6" t="e">
        <f>'Ввод баллов'!#REF!</f>
        <v>#REF!</v>
      </c>
      <c r="H17" s="6" t="e">
        <f t="shared" si="0"/>
        <v>#REF!</v>
      </c>
      <c r="I17" s="6" t="e">
        <f>'Ввод баллов'!#REF!</f>
        <v>#REF!</v>
      </c>
      <c r="J17" s="7" t="e">
        <f t="shared" si="1"/>
        <v>#REF!</v>
      </c>
      <c r="K17" s="6" t="e">
        <f t="shared" si="2"/>
        <v>#REF!</v>
      </c>
    </row>
    <row r="18" spans="1:11" ht="15.4" hidden="1" x14ac:dyDescent="0.45">
      <c r="A18" s="6">
        <v>14</v>
      </c>
      <c r="B18" s="6"/>
      <c r="C18" s="6" t="e">
        <f>'Ввод баллов'!#REF!</f>
        <v>#REF!</v>
      </c>
      <c r="D18" s="6" t="e">
        <f>'Ввод баллов'!#REF!</f>
        <v>#REF!</v>
      </c>
      <c r="E18" s="6" t="e">
        <f>'Ввод баллов'!#REF!</f>
        <v>#REF!</v>
      </c>
      <c r="F18" s="6" t="e">
        <f>'Ввод баллов'!#REF!</f>
        <v>#REF!</v>
      </c>
      <c r="G18" s="6" t="e">
        <f>'Ввод баллов'!#REF!</f>
        <v>#REF!</v>
      </c>
      <c r="H18" s="6" t="e">
        <f t="shared" si="0"/>
        <v>#REF!</v>
      </c>
      <c r="I18" s="6" t="e">
        <f>'Ввод баллов'!#REF!</f>
        <v>#REF!</v>
      </c>
      <c r="J18" s="7" t="e">
        <f t="shared" si="1"/>
        <v>#REF!</v>
      </c>
      <c r="K18" s="6" t="e">
        <f t="shared" si="2"/>
        <v>#REF!</v>
      </c>
    </row>
    <row r="19" spans="1:11" ht="15.4" hidden="1" x14ac:dyDescent="0.45">
      <c r="A19" s="6">
        <v>15</v>
      </c>
      <c r="B19" s="6"/>
      <c r="C19" s="6" t="e">
        <f>'Ввод баллов'!#REF!</f>
        <v>#REF!</v>
      </c>
      <c r="D19" s="6" t="e">
        <f>'Ввод баллов'!#REF!</f>
        <v>#REF!</v>
      </c>
      <c r="E19" s="6" t="e">
        <f>'Ввод баллов'!#REF!</f>
        <v>#REF!</v>
      </c>
      <c r="F19" s="6" t="e">
        <f>'Ввод баллов'!#REF!</f>
        <v>#REF!</v>
      </c>
      <c r="G19" s="6" t="e">
        <f>'Ввод баллов'!#REF!</f>
        <v>#REF!</v>
      </c>
      <c r="H19" s="6" t="e">
        <f t="shared" si="0"/>
        <v>#REF!</v>
      </c>
      <c r="I19" s="6" t="e">
        <f>'Ввод баллов'!#REF!</f>
        <v>#REF!</v>
      </c>
      <c r="J19" s="7" t="e">
        <f t="shared" si="1"/>
        <v>#REF!</v>
      </c>
      <c r="K19" s="6" t="e">
        <f t="shared" si="2"/>
        <v>#REF!</v>
      </c>
    </row>
    <row r="20" spans="1:11" ht="15.4" hidden="1" x14ac:dyDescent="0.45">
      <c r="A20" s="6">
        <v>16</v>
      </c>
      <c r="B20" s="6"/>
      <c r="C20" s="6" t="e">
        <f>'Ввод баллов'!#REF!</f>
        <v>#REF!</v>
      </c>
      <c r="D20" s="6" t="e">
        <f>'Ввод баллов'!#REF!</f>
        <v>#REF!</v>
      </c>
      <c r="E20" s="6" t="e">
        <f>'Ввод баллов'!#REF!</f>
        <v>#REF!</v>
      </c>
      <c r="F20" s="6" t="e">
        <f>'Ввод баллов'!#REF!</f>
        <v>#REF!</v>
      </c>
      <c r="G20" s="6" t="e">
        <f>'Ввод баллов'!#REF!</f>
        <v>#REF!</v>
      </c>
      <c r="H20" s="6" t="e">
        <f t="shared" si="0"/>
        <v>#REF!</v>
      </c>
      <c r="I20" s="6" t="e">
        <f>'Ввод баллов'!#REF!</f>
        <v>#REF!</v>
      </c>
      <c r="J20" s="7" t="e">
        <f t="shared" si="1"/>
        <v>#REF!</v>
      </c>
      <c r="K20" s="6" t="e">
        <f t="shared" si="2"/>
        <v>#REF!</v>
      </c>
    </row>
    <row r="21" spans="1:11" ht="15.4" hidden="1" x14ac:dyDescent="0.45">
      <c r="A21" s="6">
        <v>17</v>
      </c>
      <c r="B21" s="6"/>
      <c r="C21" s="6" t="e">
        <f>'Ввод баллов'!#REF!</f>
        <v>#REF!</v>
      </c>
      <c r="D21" s="6" t="e">
        <f>'Ввод баллов'!#REF!</f>
        <v>#REF!</v>
      </c>
      <c r="E21" s="6" t="e">
        <f>'Ввод баллов'!#REF!</f>
        <v>#REF!</v>
      </c>
      <c r="F21" s="6" t="e">
        <f>'Ввод баллов'!#REF!</f>
        <v>#REF!</v>
      </c>
      <c r="G21" s="6" t="e">
        <f>'Ввод баллов'!#REF!</f>
        <v>#REF!</v>
      </c>
      <c r="H21" s="6" t="e">
        <f t="shared" si="0"/>
        <v>#REF!</v>
      </c>
      <c r="I21" s="6" t="e">
        <f>'Ввод баллов'!#REF!</f>
        <v>#REF!</v>
      </c>
      <c r="J21" s="7" t="e">
        <f t="shared" si="1"/>
        <v>#REF!</v>
      </c>
      <c r="K21" s="6" t="e">
        <f t="shared" si="2"/>
        <v>#REF!</v>
      </c>
    </row>
    <row r="22" spans="1:11" ht="15.4" hidden="1" x14ac:dyDescent="0.45">
      <c r="A22" s="6">
        <v>18</v>
      </c>
      <c r="B22" s="6"/>
      <c r="C22" s="6" t="e">
        <f>'Ввод баллов'!#REF!</f>
        <v>#REF!</v>
      </c>
      <c r="D22" s="6" t="e">
        <f>'Ввод баллов'!#REF!</f>
        <v>#REF!</v>
      </c>
      <c r="E22" s="6" t="e">
        <f>'Ввод баллов'!#REF!</f>
        <v>#REF!</v>
      </c>
      <c r="F22" s="6" t="e">
        <f>'Ввод баллов'!#REF!</f>
        <v>#REF!</v>
      </c>
      <c r="G22" s="6" t="e">
        <f>'Ввод баллов'!#REF!</f>
        <v>#REF!</v>
      </c>
      <c r="H22" s="6" t="e">
        <f t="shared" si="0"/>
        <v>#REF!</v>
      </c>
      <c r="I22" s="6" t="e">
        <f>'Ввод баллов'!#REF!</f>
        <v>#REF!</v>
      </c>
      <c r="J22" s="7" t="e">
        <f t="shared" si="1"/>
        <v>#REF!</v>
      </c>
      <c r="K22" s="6" t="e">
        <f t="shared" si="2"/>
        <v>#REF!</v>
      </c>
    </row>
    <row r="23" spans="1:11" ht="15.4" hidden="1" x14ac:dyDescent="0.45">
      <c r="A23" s="6">
        <v>19</v>
      </c>
      <c r="B23" s="6"/>
      <c r="C23" s="6" t="e">
        <f>'Ввод баллов'!#REF!</f>
        <v>#REF!</v>
      </c>
      <c r="D23" s="6" t="e">
        <f>'Ввод баллов'!#REF!</f>
        <v>#REF!</v>
      </c>
      <c r="E23" s="6" t="e">
        <f>'Ввод баллов'!#REF!</f>
        <v>#REF!</v>
      </c>
      <c r="F23" s="6" t="e">
        <f>'Ввод баллов'!#REF!</f>
        <v>#REF!</v>
      </c>
      <c r="G23" s="6" t="e">
        <f>'Ввод баллов'!#REF!</f>
        <v>#REF!</v>
      </c>
      <c r="H23" s="6" t="e">
        <f t="shared" si="0"/>
        <v>#REF!</v>
      </c>
      <c r="I23" s="6" t="e">
        <f>'Ввод баллов'!#REF!</f>
        <v>#REF!</v>
      </c>
      <c r="J23" s="7" t="e">
        <f t="shared" si="1"/>
        <v>#REF!</v>
      </c>
      <c r="K23" s="6" t="e">
        <f t="shared" si="2"/>
        <v>#REF!</v>
      </c>
    </row>
    <row r="24" spans="1:11" ht="15.4" hidden="1" x14ac:dyDescent="0.45">
      <c r="A24" s="6">
        <v>20</v>
      </c>
      <c r="B24" s="6"/>
      <c r="C24" s="6" t="e">
        <f>'Ввод баллов'!#REF!</f>
        <v>#REF!</v>
      </c>
      <c r="D24" s="6" t="e">
        <f>'Ввод баллов'!#REF!</f>
        <v>#REF!</v>
      </c>
      <c r="E24" s="6" t="e">
        <f>'Ввод баллов'!#REF!</f>
        <v>#REF!</v>
      </c>
      <c r="F24" s="6" t="e">
        <f>'Ввод баллов'!#REF!</f>
        <v>#REF!</v>
      </c>
      <c r="G24" s="6" t="e">
        <f>'Ввод баллов'!#REF!</f>
        <v>#REF!</v>
      </c>
      <c r="H24" s="6" t="e">
        <f t="shared" si="0"/>
        <v>#REF!</v>
      </c>
      <c r="I24" s="6" t="e">
        <f>'Ввод баллов'!#REF!</f>
        <v>#REF!</v>
      </c>
      <c r="J24" s="7" t="e">
        <f t="shared" si="1"/>
        <v>#REF!</v>
      </c>
      <c r="K24" s="6" t="e">
        <f t="shared" si="2"/>
        <v>#REF!</v>
      </c>
    </row>
    <row r="25" spans="1:11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36" customHeight="1" x14ac:dyDescent="0.45">
      <c r="A26" s="9"/>
      <c r="B26" s="14" t="s">
        <v>25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5.4" x14ac:dyDescent="0.45">
      <c r="A27" s="9"/>
      <c r="B27" s="14" t="s">
        <v>19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5.4" x14ac:dyDescent="0.45">
      <c r="A28" s="9"/>
      <c r="B28" s="14" t="s">
        <v>26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.4" x14ac:dyDescent="0.45">
      <c r="A29" s="9"/>
      <c r="B29" s="14" t="s">
        <v>19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45">
      <c r="B30" s="15" t="s">
        <v>20</v>
      </c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2023-05-26T15:09:29Z</dcterms:modified>
</cp:coreProperties>
</file>