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ilinDA\Desktop\Kalina_chir_2018\"/>
    </mc:Choice>
  </mc:AlternateContent>
  <bookViews>
    <workbookView xWindow="0" yWindow="0" windowWidth="19230" windowHeight="11040" activeTab="1"/>
  </bookViews>
  <sheets>
    <sheet name="Ввод баллов" sheetId="1" r:id="rId1"/>
    <sheet name="Сводный протокол" sheetId="2" r:id="rId2"/>
  </sheets>
  <calcPr calcId="152511"/>
</workbook>
</file>

<file path=xl/calcChain.xml><?xml version="1.0" encoding="utf-8"?>
<calcChain xmlns="http://schemas.openxmlformats.org/spreadsheetml/2006/main">
  <c r="I9" i="2" l="1"/>
  <c r="I10" i="2"/>
  <c r="I11" i="2"/>
  <c r="B1" i="1" l="1"/>
  <c r="B230" i="1"/>
  <c r="B218" i="1"/>
  <c r="B206" i="1"/>
  <c r="B194" i="1"/>
  <c r="B182" i="1"/>
  <c r="B170" i="1"/>
  <c r="B158" i="1"/>
  <c r="B146" i="1"/>
  <c r="B134" i="1"/>
  <c r="B122" i="1"/>
  <c r="B110" i="1"/>
  <c r="B98" i="1"/>
  <c r="B86" i="1"/>
  <c r="B74" i="1"/>
  <c r="B62" i="1"/>
  <c r="B50" i="1"/>
  <c r="B38" i="1"/>
  <c r="B26" i="1"/>
  <c r="B14" i="1"/>
  <c r="B2" i="1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H239" i="1"/>
  <c r="G28" i="2" s="1"/>
  <c r="G239" i="1"/>
  <c r="F28" i="2" s="1"/>
  <c r="F239" i="1"/>
  <c r="E28" i="2" s="1"/>
  <c r="E239" i="1"/>
  <c r="D28" i="2" s="1"/>
  <c r="D239" i="1"/>
  <c r="C28" i="2" s="1"/>
  <c r="C239" i="1"/>
  <c r="H227" i="1"/>
  <c r="G27" i="2" s="1"/>
  <c r="G227" i="1"/>
  <c r="F27" i="2" s="1"/>
  <c r="F227" i="1"/>
  <c r="E27" i="2" s="1"/>
  <c r="E227" i="1"/>
  <c r="D27" i="2" s="1"/>
  <c r="D227" i="1"/>
  <c r="C27" i="2" s="1"/>
  <c r="C227" i="1"/>
  <c r="H215" i="1"/>
  <c r="G26" i="2" s="1"/>
  <c r="G215" i="1"/>
  <c r="F26" i="2" s="1"/>
  <c r="F215" i="1"/>
  <c r="E26" i="2" s="1"/>
  <c r="E215" i="1"/>
  <c r="D26" i="2" s="1"/>
  <c r="D215" i="1"/>
  <c r="C26" i="2" s="1"/>
  <c r="C215" i="1"/>
  <c r="H203" i="1"/>
  <c r="G25" i="2" s="1"/>
  <c r="G203" i="1"/>
  <c r="F25" i="2" s="1"/>
  <c r="F203" i="1"/>
  <c r="E25" i="2" s="1"/>
  <c r="E203" i="1"/>
  <c r="D25" i="2" s="1"/>
  <c r="D203" i="1"/>
  <c r="C25" i="2" s="1"/>
  <c r="C203" i="1"/>
  <c r="H191" i="1"/>
  <c r="G24" i="2" s="1"/>
  <c r="G191" i="1"/>
  <c r="F24" i="2" s="1"/>
  <c r="F191" i="1"/>
  <c r="E24" i="2" s="1"/>
  <c r="E191" i="1"/>
  <c r="D24" i="2" s="1"/>
  <c r="D191" i="1"/>
  <c r="C24" i="2" s="1"/>
  <c r="C191" i="1"/>
  <c r="H179" i="1"/>
  <c r="G23" i="2" s="1"/>
  <c r="G179" i="1"/>
  <c r="F23" i="2" s="1"/>
  <c r="F179" i="1"/>
  <c r="E23" i="2" s="1"/>
  <c r="E179" i="1"/>
  <c r="D23" i="2" s="1"/>
  <c r="D179" i="1"/>
  <c r="C23" i="2" s="1"/>
  <c r="C179" i="1"/>
  <c r="H167" i="1"/>
  <c r="G22" i="2" s="1"/>
  <c r="G167" i="1"/>
  <c r="F22" i="2" s="1"/>
  <c r="F167" i="1"/>
  <c r="E22" i="2" s="1"/>
  <c r="E167" i="1"/>
  <c r="D22" i="2" s="1"/>
  <c r="D167" i="1"/>
  <c r="C22" i="2" s="1"/>
  <c r="C167" i="1"/>
  <c r="H155" i="1"/>
  <c r="G21" i="2" s="1"/>
  <c r="G155" i="1"/>
  <c r="F21" i="2" s="1"/>
  <c r="F155" i="1"/>
  <c r="E21" i="2" s="1"/>
  <c r="E155" i="1"/>
  <c r="D21" i="2" s="1"/>
  <c r="D155" i="1"/>
  <c r="C21" i="2" s="1"/>
  <c r="C155" i="1"/>
  <c r="H143" i="1"/>
  <c r="G20" i="2" s="1"/>
  <c r="G143" i="1"/>
  <c r="F20" i="2" s="1"/>
  <c r="F143" i="1"/>
  <c r="E20" i="2" s="1"/>
  <c r="E143" i="1"/>
  <c r="D20" i="2" s="1"/>
  <c r="D143" i="1"/>
  <c r="C20" i="2" s="1"/>
  <c r="C143" i="1"/>
  <c r="H131" i="1"/>
  <c r="G19" i="2" s="1"/>
  <c r="G131" i="1"/>
  <c r="F19" i="2" s="1"/>
  <c r="F131" i="1"/>
  <c r="E19" i="2" s="1"/>
  <c r="E131" i="1"/>
  <c r="D19" i="2" s="1"/>
  <c r="D131" i="1"/>
  <c r="C19" i="2" s="1"/>
  <c r="C131" i="1"/>
  <c r="H119" i="1"/>
  <c r="G18" i="2" s="1"/>
  <c r="G119" i="1"/>
  <c r="F18" i="2" s="1"/>
  <c r="F119" i="1"/>
  <c r="E18" i="2" s="1"/>
  <c r="E119" i="1"/>
  <c r="D18" i="2" s="1"/>
  <c r="D119" i="1"/>
  <c r="C18" i="2" s="1"/>
  <c r="C119" i="1"/>
  <c r="H107" i="1"/>
  <c r="G17" i="2" s="1"/>
  <c r="G107" i="1"/>
  <c r="F17" i="2" s="1"/>
  <c r="F107" i="1"/>
  <c r="E17" i="2" s="1"/>
  <c r="E107" i="1"/>
  <c r="D17" i="2" s="1"/>
  <c r="D107" i="1"/>
  <c r="C17" i="2" s="1"/>
  <c r="C107" i="1"/>
  <c r="H95" i="1"/>
  <c r="G16" i="2" s="1"/>
  <c r="G95" i="1"/>
  <c r="F16" i="2" s="1"/>
  <c r="F95" i="1"/>
  <c r="E16" i="2" s="1"/>
  <c r="E95" i="1"/>
  <c r="D16" i="2" s="1"/>
  <c r="D95" i="1"/>
  <c r="C16" i="2" s="1"/>
  <c r="C95" i="1"/>
  <c r="H83" i="1"/>
  <c r="G15" i="2" s="1"/>
  <c r="G83" i="1"/>
  <c r="F15" i="2" s="1"/>
  <c r="F83" i="1"/>
  <c r="E15" i="2" s="1"/>
  <c r="E83" i="1"/>
  <c r="D15" i="2" s="1"/>
  <c r="D83" i="1"/>
  <c r="C15" i="2" s="1"/>
  <c r="C83" i="1"/>
  <c r="H71" i="1"/>
  <c r="G14" i="2" s="1"/>
  <c r="G71" i="1"/>
  <c r="F14" i="2" s="1"/>
  <c r="F71" i="1"/>
  <c r="E14" i="2" s="1"/>
  <c r="E71" i="1"/>
  <c r="D14" i="2" s="1"/>
  <c r="D71" i="1"/>
  <c r="C14" i="2" s="1"/>
  <c r="C71" i="1"/>
  <c r="H59" i="1"/>
  <c r="G13" i="2" s="1"/>
  <c r="G59" i="1"/>
  <c r="F13" i="2" s="1"/>
  <c r="F59" i="1"/>
  <c r="E13" i="2" s="1"/>
  <c r="E59" i="1"/>
  <c r="D13" i="2" s="1"/>
  <c r="D59" i="1"/>
  <c r="C13" i="2" s="1"/>
  <c r="C59" i="1"/>
  <c r="H47" i="1"/>
  <c r="G12" i="2" s="1"/>
  <c r="G47" i="1"/>
  <c r="F12" i="2" s="1"/>
  <c r="F47" i="1"/>
  <c r="E12" i="2" s="1"/>
  <c r="E47" i="1"/>
  <c r="D12" i="2" s="1"/>
  <c r="D47" i="1"/>
  <c r="C12" i="2" s="1"/>
  <c r="C47" i="1"/>
  <c r="H35" i="1"/>
  <c r="G11" i="2" s="1"/>
  <c r="G35" i="1"/>
  <c r="F11" i="2" s="1"/>
  <c r="F35" i="1"/>
  <c r="E11" i="2" s="1"/>
  <c r="E35" i="1"/>
  <c r="D11" i="2" s="1"/>
  <c r="D35" i="1"/>
  <c r="C11" i="2" s="1"/>
  <c r="C35" i="1"/>
  <c r="H23" i="1"/>
  <c r="G10" i="2" s="1"/>
  <c r="G23" i="1"/>
  <c r="F10" i="2" s="1"/>
  <c r="F23" i="1"/>
  <c r="E10" i="2" s="1"/>
  <c r="E23" i="1"/>
  <c r="D10" i="2" s="1"/>
  <c r="D23" i="1"/>
  <c r="C10" i="2" s="1"/>
  <c r="C23" i="1"/>
  <c r="D11" i="1"/>
  <c r="C9" i="2" s="1"/>
  <c r="E11" i="1"/>
  <c r="D9" i="2" s="1"/>
  <c r="F11" i="1"/>
  <c r="E9" i="2" s="1"/>
  <c r="G11" i="1"/>
  <c r="F9" i="2" s="1"/>
  <c r="H11" i="1"/>
  <c r="G9" i="2" s="1"/>
  <c r="C11" i="1"/>
  <c r="H10" i="2" l="1"/>
  <c r="J10" i="2" s="1"/>
  <c r="H9" i="2"/>
  <c r="J9" i="2" s="1"/>
  <c r="H11" i="2"/>
  <c r="J11" i="2" s="1"/>
  <c r="H12" i="2"/>
  <c r="J12" i="2" s="1"/>
  <c r="H14" i="2"/>
  <c r="J14" i="2" s="1"/>
  <c r="H15" i="2"/>
  <c r="J15" i="2" s="1"/>
  <c r="H16" i="2"/>
  <c r="J16" i="2" s="1"/>
  <c r="H17" i="2"/>
  <c r="J17" i="2" s="1"/>
  <c r="H18" i="2"/>
  <c r="J18" i="2" s="1"/>
  <c r="H19" i="2"/>
  <c r="J19" i="2" s="1"/>
  <c r="H20" i="2"/>
  <c r="J20" i="2" s="1"/>
  <c r="H21" i="2"/>
  <c r="J21" i="2" s="1"/>
  <c r="H22" i="2"/>
  <c r="J22" i="2" s="1"/>
  <c r="H23" i="2"/>
  <c r="J23" i="2" s="1"/>
  <c r="H24" i="2"/>
  <c r="J24" i="2" s="1"/>
  <c r="H25" i="2"/>
  <c r="J25" i="2" s="1"/>
  <c r="H26" i="2"/>
  <c r="J26" i="2" s="1"/>
  <c r="H27" i="2"/>
  <c r="J27" i="2" s="1"/>
  <c r="H28" i="2"/>
  <c r="J28" i="2" s="1"/>
  <c r="H13" i="2"/>
  <c r="J13" i="2" s="1"/>
</calcChain>
</file>

<file path=xl/sharedStrings.xml><?xml version="1.0" encoding="utf-8"?>
<sst xmlns="http://schemas.openxmlformats.org/spreadsheetml/2006/main" count="385" uniqueCount="54">
  <si>
    <t>КРИТЕРИИ</t>
  </si>
  <si>
    <t>МАКСИМАЛЬНЫЙ БАЛЛ</t>
  </si>
  <si>
    <t>БЛОК С ЧИРАМИ И ЧАНТАМИ</t>
  </si>
  <si>
    <t>СТАНТЫ</t>
  </si>
  <si>
    <t>ПИРАМИДЫ</t>
  </si>
  <si>
    <t>ВЫБРОСЫ</t>
  </si>
  <si>
    <t>АКРОБАТИКА</t>
  </si>
  <si>
    <t>ДИНАМИКА, ПЕРЕСТРОЕНИЯ</t>
  </si>
  <si>
    <t>ОБЩЕЕ ВПЕЧАТЛЕНИЕ</t>
  </si>
  <si>
    <t>ОБЩАЯ ОЦЕНКА:</t>
  </si>
  <si>
    <t>Судья 1</t>
  </si>
  <si>
    <t>Судья 2</t>
  </si>
  <si>
    <t>Судья 3</t>
  </si>
  <si>
    <t>Судья 4</t>
  </si>
  <si>
    <t>Судья 5</t>
  </si>
  <si>
    <t>Сбавки</t>
  </si>
  <si>
    <t>№</t>
  </si>
  <si>
    <t>1.</t>
  </si>
  <si>
    <t>Команда</t>
  </si>
  <si>
    <t>Оценки</t>
  </si>
  <si>
    <t>Итоговая оценка</t>
  </si>
  <si>
    <t>Место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</si>
  <si>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</si>
  <si>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</si>
  <si>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</si>
  <si>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</si>
  <si>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</si>
  <si>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</si>
  <si>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</si>
  <si>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</si>
  <si>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</si>
  <si>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</si>
  <si>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</si>
  <si>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</si>
  <si>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</si>
  <si>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</si>
  <si>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</si>
  <si>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</si>
  <si>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</si>
  <si>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</si>
  <si>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</si>
  <si>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Сводный протокол</t>
  </si>
  <si>
    <t>Место проведения - г. Санкт-Петербург</t>
  </si>
  <si>
    <t>Главный секретарь__________________Карелина С.А.</t>
  </si>
  <si>
    <t xml:space="preserve">                                      (подпись)</t>
  </si>
  <si>
    <t>Главный судья_____________________Карташова Т.Н.</t>
  </si>
  <si>
    <t>М.п.</t>
  </si>
  <si>
    <t xml:space="preserve">Турнир Калининского района по черлидингу
Калина ЧИР 2018
</t>
  </si>
  <si>
    <t>Дата проведения - 01.12.2018</t>
  </si>
  <si>
    <t>Дисциплина - Чирлидинг-группа</t>
  </si>
  <si>
    <t>Сумма баллов</t>
  </si>
  <si>
    <t>Возрастная категория - юниоры, юниорки</t>
  </si>
  <si>
    <t>Lighters</t>
  </si>
  <si>
    <t>ЛАЙМ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</si>
</sst>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0" fillId="0" borderId="1" xfId="0" applyBorder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1" xfId="0" applyFont="1" applyBorder="1"/>
    <xf numFmtId="2" fontId="6" fillId="0" borderId="1" xfId="0" applyNumberFormat="1" applyFont="1" applyBorder="1"/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/>
    <xf numFmtId="0" fontId="7" fillId="0" borderId="0" xfId="0" applyFont="1"/>
    <xf numFmtId="0" fontId="9" fillId="0" borderId="1" xfId="0" applyFont="1" applyBorder="1" applyAlignment="1">
      <alignment vertical="top" wrapText="1"/>
    </xf>
    <xf numFmtId="0" fontId="6" fillId="0" borderId="0" xfId="0" applyFont="1" applyAlignment="1">
      <alignment horizontal="justify"/>
    </xf>
    <xf numFmtId="0" fontId="2" fillId="0" borderId="0" xfId="0" applyFont="1"/>
    <xf numFmtId="0" fontId="0" fillId="3" borderId="2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2"/>
  <sheetViews>
    <sheetView topLeftCell="A7" workbookViewId="0">
      <selection activeCell="I12" sqref="I12"/>
    </sheetView>
  </sheetViews>
  <sheetFormatPr defaultRowHeight="15" x14ac:dyDescent="0.25"/>
  <cols>
    <col min="1" max="1" width="5.5703125" customWidth="1"/>
    <col min="2" max="2" width="31.140625" customWidth="1"/>
    <col min="3" max="3" width="13.5703125" customWidth="1"/>
    <col min="4" max="8" width="10.7109375" customWidth="1"/>
  </cols>
  <sheetData>
    <row r="1" spans="1:9" ht="34.5" customHeight="1" x14ac:dyDescent="0.25">
      <c r="B1" s="24" t="str">
        <f>'Сводный протокол'!B5</f>
        <v>Дисциплина - Чирлидинг-группа</v>
      </c>
      <c r="C1" s="24"/>
      <c r="D1" s="24"/>
      <c r="E1" s="24"/>
      <c r="F1" s="24"/>
      <c r="G1" s="24"/>
      <c r="H1" s="24"/>
      <c r="I1" s="24"/>
    </row>
    <row r="2" spans="1:9" ht="15.75" x14ac:dyDescent="0.25">
      <c r="A2" s="10" t="s">
        <v>17</v>
      </c>
      <c r="B2" s="10" t="str">
        <f>'Сводный протокол'!B9</f>
        <v>Lighters</v>
      </c>
    </row>
    <row r="3" spans="1:9" ht="25.5" x14ac:dyDescent="0.25">
      <c r="A3" s="3" t="s">
        <v>16</v>
      </c>
      <c r="B3" s="1" t="s">
        <v>0</v>
      </c>
      <c r="C3" s="1" t="s">
        <v>1</v>
      </c>
      <c r="D3" s="5" t="s">
        <v>10</v>
      </c>
      <c r="E3" s="7" t="s">
        <v>11</v>
      </c>
      <c r="F3" s="5" t="s">
        <v>12</v>
      </c>
      <c r="G3" s="7" t="s">
        <v>13</v>
      </c>
      <c r="H3" s="5" t="s">
        <v>14</v>
      </c>
      <c r="I3" s="5" t="s">
        <v>15</v>
      </c>
    </row>
    <row r="4" spans="1:9" ht="18.75" x14ac:dyDescent="0.25">
      <c r="A4" s="3">
        <v>1</v>
      </c>
      <c r="B4" s="2" t="s">
        <v>2</v>
      </c>
      <c r="C4" s="6">
        <v>10</v>
      </c>
      <c r="D4" s="6">
        <v>6</v>
      </c>
      <c r="E4" s="8">
        <v>7</v>
      </c>
      <c r="F4" s="6">
        <v>6</v>
      </c>
      <c r="G4" s="8">
        <v>6</v>
      </c>
      <c r="H4" s="6">
        <v>3.5</v>
      </c>
      <c r="I4" s="21"/>
    </row>
    <row r="5" spans="1:9" ht="18.75" x14ac:dyDescent="0.25">
      <c r="A5" s="3">
        <v>2</v>
      </c>
      <c r="B5" s="2" t="s">
        <v>3</v>
      </c>
      <c r="C5" s="6">
        <v>25</v>
      </c>
      <c r="D5" s="6">
        <v>18</v>
      </c>
      <c r="E5" s="8">
        <v>18</v>
      </c>
      <c r="F5" s="6">
        <v>18</v>
      </c>
      <c r="G5" s="8">
        <v>19</v>
      </c>
      <c r="H5" s="6">
        <v>18</v>
      </c>
      <c r="I5" s="22"/>
    </row>
    <row r="6" spans="1:9" ht="18.75" x14ac:dyDescent="0.25">
      <c r="A6" s="3">
        <v>3</v>
      </c>
      <c r="B6" s="2" t="s">
        <v>4</v>
      </c>
      <c r="C6" s="6">
        <v>25</v>
      </c>
      <c r="D6" s="6">
        <v>16</v>
      </c>
      <c r="E6" s="8">
        <v>16</v>
      </c>
      <c r="F6" s="6">
        <v>17</v>
      </c>
      <c r="G6" s="8">
        <v>15</v>
      </c>
      <c r="H6" s="6">
        <v>18</v>
      </c>
      <c r="I6" s="22"/>
    </row>
    <row r="7" spans="1:9" ht="18.75" x14ac:dyDescent="0.25">
      <c r="A7" s="3">
        <v>4</v>
      </c>
      <c r="B7" s="2" t="s">
        <v>5</v>
      </c>
      <c r="C7" s="6">
        <v>15</v>
      </c>
      <c r="D7" s="6">
        <v>10</v>
      </c>
      <c r="E7" s="8">
        <v>10</v>
      </c>
      <c r="F7" s="6">
        <v>10</v>
      </c>
      <c r="G7" s="8">
        <v>11</v>
      </c>
      <c r="H7" s="6">
        <v>8</v>
      </c>
      <c r="I7" s="22"/>
    </row>
    <row r="8" spans="1:9" ht="18.75" x14ac:dyDescent="0.25">
      <c r="A8" s="3">
        <v>5</v>
      </c>
      <c r="B8" s="2" t="s">
        <v>6</v>
      </c>
      <c r="C8" s="6">
        <v>10</v>
      </c>
      <c r="D8" s="6">
        <v>7</v>
      </c>
      <c r="E8" s="8">
        <v>7</v>
      </c>
      <c r="F8" s="6">
        <v>7</v>
      </c>
      <c r="G8" s="8">
        <v>8</v>
      </c>
      <c r="H8" s="6">
        <v>6</v>
      </c>
      <c r="I8" s="22"/>
    </row>
    <row r="9" spans="1:9" ht="15" customHeight="1" x14ac:dyDescent="0.25">
      <c r="A9" s="3">
        <v>6</v>
      </c>
      <c r="B9" s="2" t="s">
        <v>7</v>
      </c>
      <c r="C9" s="6">
        <v>5</v>
      </c>
      <c r="D9" s="6">
        <v>5</v>
      </c>
      <c r="E9" s="8">
        <v>3</v>
      </c>
      <c r="F9" s="6">
        <v>3</v>
      </c>
      <c r="G9" s="8">
        <v>3</v>
      </c>
      <c r="H9" s="6">
        <v>4</v>
      </c>
      <c r="I9" s="22"/>
    </row>
    <row r="10" spans="1:9" ht="18.75" x14ac:dyDescent="0.25">
      <c r="A10" s="3">
        <v>7</v>
      </c>
      <c r="B10" s="2" t="s">
        <v>8</v>
      </c>
      <c r="C10" s="6">
        <v>10</v>
      </c>
      <c r="D10" s="6">
        <v>8</v>
      </c>
      <c r="E10" s="8">
        <v>7</v>
      </c>
      <c r="F10" s="6">
        <v>7</v>
      </c>
      <c r="G10" s="8">
        <v>6</v>
      </c>
      <c r="H10" s="6">
        <v>5</v>
      </c>
      <c r="I10" s="23"/>
    </row>
    <row r="11" spans="1:9" x14ac:dyDescent="0.25">
      <c r="A11" s="3"/>
      <c r="B11" s="1" t="s">
        <v>9</v>
      </c>
      <c r="C11" s="4">
        <f>SUM(C4:C10)</f>
        <v>100</v>
      </c>
      <c r="D11" s="4">
        <f t="shared" ref="D11:H11" si="0">SUM(D4:D10)</f>
        <v>70</v>
      </c>
      <c r="E11" s="9">
        <f t="shared" si="0"/>
        <v>68</v>
      </c>
      <c r="F11" s="4">
        <f t="shared" si="0"/>
        <v>68</v>
      </c>
      <c r="G11" s="9">
        <f t="shared" si="0"/>
        <v>68</v>
      </c>
      <c r="H11" s="4">
        <f t="shared" si="0"/>
        <v>62.5</v>
      </c>
      <c r="I11" s="4">
        <v>5</v>
      </c>
    </row>
    <row r="14" spans="1:9" ht="15.75" x14ac:dyDescent="0.25">
      <c r="A14" s="10" t="s">
        <v>22</v>
      </c>
      <c r="B14" s="10" t="str">
        <f>'Сводный протокол'!B10</f>
        <v>ЛАЙМ</v>
      </c>
    </row>
    <row r="15" spans="1:9" ht="25.5" x14ac:dyDescent="0.25">
      <c r="A15" s="3" t="s">
        <v>16</v>
      </c>
      <c r="B15" s="1" t="s">
        <v>0</v>
      </c>
      <c r="C15" s="1" t="s">
        <v>1</v>
      </c>
      <c r="D15" s="5" t="s">
        <v>10</v>
      </c>
      <c r="E15" s="7" t="s">
        <v>11</v>
      </c>
      <c r="F15" s="5" t="s">
        <v>12</v>
      </c>
      <c r="G15" s="7" t="s">
        <v>13</v>
      </c>
      <c r="H15" s="5" t="s">
        <v>14</v>
      </c>
      <c r="I15" s="5" t="s">
        <v>15</v>
      </c>
    </row>
    <row r="16" spans="1:9" ht="18.75" x14ac:dyDescent="0.25">
      <c r="A16" s="3">
        <v>1</v>
      </c>
      <c r="B16" s="2" t="s">
        <v>2</v>
      </c>
      <c r="C16" s="6">
        <v>10</v>
      </c>
      <c r="D16" s="6">
        <v>3</v>
      </c>
      <c r="E16" s="8">
        <v>5</v>
      </c>
      <c r="F16" s="6">
        <v>3</v>
      </c>
      <c r="G16" s="8">
        <v>4</v>
      </c>
      <c r="H16" s="6">
        <v>3</v>
      </c>
      <c r="I16" s="21"/>
    </row>
    <row r="17" spans="1:9" ht="18.75" x14ac:dyDescent="0.25">
      <c r="A17" s="3">
        <v>2</v>
      </c>
      <c r="B17" s="2" t="s">
        <v>3</v>
      </c>
      <c r="C17" s="6">
        <v>25</v>
      </c>
      <c r="D17" s="6">
        <v>8</v>
      </c>
      <c r="E17" s="8">
        <v>7</v>
      </c>
      <c r="F17" s="6">
        <v>5</v>
      </c>
      <c r="G17" s="8">
        <v>4</v>
      </c>
      <c r="H17" s="6">
        <v>6</v>
      </c>
      <c r="I17" s="22"/>
    </row>
    <row r="18" spans="1:9" ht="18.75" x14ac:dyDescent="0.25">
      <c r="A18" s="3">
        <v>3</v>
      </c>
      <c r="B18" s="2" t="s">
        <v>4</v>
      </c>
      <c r="C18" s="6">
        <v>25</v>
      </c>
      <c r="D18" s="6">
        <v>9</v>
      </c>
      <c r="E18" s="8">
        <v>7</v>
      </c>
      <c r="F18" s="6">
        <v>5</v>
      </c>
      <c r="G18" s="8">
        <v>6</v>
      </c>
      <c r="H18" s="6">
        <v>6</v>
      </c>
      <c r="I18" s="22"/>
    </row>
    <row r="19" spans="1:9" ht="18.75" x14ac:dyDescent="0.25">
      <c r="A19" s="3">
        <v>4</v>
      </c>
      <c r="B19" s="2" t="s">
        <v>5</v>
      </c>
      <c r="C19" s="6">
        <v>15</v>
      </c>
      <c r="D19" s="6">
        <v>5</v>
      </c>
      <c r="E19" s="8">
        <v>4</v>
      </c>
      <c r="F19" s="6">
        <v>3</v>
      </c>
      <c r="G19" s="8">
        <v>2</v>
      </c>
      <c r="H19" s="6">
        <v>2</v>
      </c>
      <c r="I19" s="22"/>
    </row>
    <row r="20" spans="1:9" ht="18.75" x14ac:dyDescent="0.25">
      <c r="A20" s="3">
        <v>5</v>
      </c>
      <c r="B20" s="2" t="s">
        <v>6</v>
      </c>
      <c r="C20" s="6">
        <v>10</v>
      </c>
      <c r="D20" s="6">
        <v>3</v>
      </c>
      <c r="E20" s="8">
        <v>3</v>
      </c>
      <c r="F20" s="6">
        <v>3</v>
      </c>
      <c r="G20" s="8">
        <v>3</v>
      </c>
      <c r="H20" s="6">
        <v>2</v>
      </c>
      <c r="I20" s="22"/>
    </row>
    <row r="21" spans="1:9" ht="18.75" x14ac:dyDescent="0.25">
      <c r="A21" s="3">
        <v>6</v>
      </c>
      <c r="B21" s="2" t="s">
        <v>7</v>
      </c>
      <c r="C21" s="6">
        <v>5</v>
      </c>
      <c r="D21" s="6">
        <v>2</v>
      </c>
      <c r="E21" s="8">
        <v>1</v>
      </c>
      <c r="F21" s="6">
        <v>2</v>
      </c>
      <c r="G21" s="8">
        <v>2</v>
      </c>
      <c r="H21" s="6">
        <v>2</v>
      </c>
      <c r="I21" s="22"/>
    </row>
    <row r="22" spans="1:9" ht="18.75" x14ac:dyDescent="0.25">
      <c r="A22" s="3">
        <v>7</v>
      </c>
      <c r="B22" s="2" t="s">
        <v>8</v>
      </c>
      <c r="C22" s="6">
        <v>10</v>
      </c>
      <c r="D22" s="6">
        <v>3</v>
      </c>
      <c r="E22" s="8">
        <v>5</v>
      </c>
      <c r="F22" s="6">
        <v>5</v>
      </c>
      <c r="G22" s="8">
        <v>2</v>
      </c>
      <c r="H22" s="6">
        <v>3</v>
      </c>
      <c r="I22" s="23"/>
    </row>
    <row r="23" spans="1:9" x14ac:dyDescent="0.25">
      <c r="A23" s="3"/>
      <c r="B23" s="1" t="s">
        <v>9</v>
      </c>
      <c r="C23" s="4">
        <f>SUM(C16:C22)</f>
        <v>100</v>
      </c>
      <c r="D23" s="4">
        <f t="shared" ref="D23" si="1">SUM(D16:D22)</f>
        <v>33</v>
      </c>
      <c r="E23" s="9">
        <f t="shared" ref="E23" si="2">SUM(E16:E22)</f>
        <v>32</v>
      </c>
      <c r="F23" s="4">
        <f t="shared" ref="F23" si="3">SUM(F16:F22)</f>
        <v>26</v>
      </c>
      <c r="G23" s="9">
        <f t="shared" ref="G23" si="4">SUM(G16:G22)</f>
        <v>23</v>
      </c>
      <c r="H23" s="4">
        <f t="shared" ref="H23" si="5">SUM(H16:H22)</f>
        <v>24</v>
      </c>
      <c r="I23" s="4"/>
    </row>
    <row r="26" spans="1:9" ht="15.75" x14ac:dyDescent="0.25">
      <c r="A26" s="10" t="s">
        <v>23</v>
      </c>
      <c r="B26" s="10">
        <f>'Сводный протокол'!B11</f>
        <v>0</v>
      </c>
    </row>
    <row r="27" spans="1:9" ht="25.5" x14ac:dyDescent="0.25">
      <c r="A27" s="3" t="s">
        <v>16</v>
      </c>
      <c r="B27" s="1" t="s">
        <v>0</v>
      </c>
      <c r="C27" s="1" t="s">
        <v>1</v>
      </c>
      <c r="D27" s="5" t="s">
        <v>10</v>
      </c>
      <c r="E27" s="7" t="s">
        <v>11</v>
      </c>
      <c r="F27" s="5" t="s">
        <v>12</v>
      </c>
      <c r="G27" s="7" t="s">
        <v>13</v>
      </c>
      <c r="H27" s="5" t="s">
        <v>14</v>
      </c>
      <c r="I27" s="5" t="s">
        <v>15</v>
      </c>
    </row>
    <row r="28" spans="1:9" ht="18.75" x14ac:dyDescent="0.25">
      <c r="A28" s="3">
        <v>1</v>
      </c>
      <c r="B28" s="2" t="s">
        <v>2</v>
      </c>
      <c r="C28" s="6">
        <v>10</v>
      </c>
      <c r="D28" s="6"/>
      <c r="E28" s="8"/>
      <c r="F28" s="6"/>
      <c r="G28" s="8"/>
      <c r="H28" s="6"/>
      <c r="I28" s="21"/>
    </row>
    <row r="29" spans="1:9" ht="18.75" x14ac:dyDescent="0.25">
      <c r="A29" s="3">
        <v>2</v>
      </c>
      <c r="B29" s="2" t="s">
        <v>3</v>
      </c>
      <c r="C29" s="6">
        <v>25</v>
      </c>
      <c r="D29" s="6"/>
      <c r="E29" s="8"/>
      <c r="F29" s="6"/>
      <c r="G29" s="8"/>
      <c r="H29" s="6"/>
      <c r="I29" s="22"/>
    </row>
    <row r="30" spans="1:9" ht="18.75" x14ac:dyDescent="0.25">
      <c r="A30" s="3">
        <v>3</v>
      </c>
      <c r="B30" s="2" t="s">
        <v>4</v>
      </c>
      <c r="C30" s="6">
        <v>25</v>
      </c>
      <c r="D30" s="6"/>
      <c r="E30" s="8"/>
      <c r="F30" s="6"/>
      <c r="G30" s="8"/>
      <c r="H30" s="6"/>
      <c r="I30" s="22"/>
    </row>
    <row r="31" spans="1:9" ht="18.75" x14ac:dyDescent="0.25">
      <c r="A31" s="3">
        <v>4</v>
      </c>
      <c r="B31" s="2" t="s">
        <v>5</v>
      </c>
      <c r="C31" s="6">
        <v>15</v>
      </c>
      <c r="D31" s="6"/>
      <c r="E31" s="8"/>
      <c r="F31" s="6"/>
      <c r="G31" s="8"/>
      <c r="H31" s="6"/>
      <c r="I31" s="22"/>
    </row>
    <row r="32" spans="1:9" ht="18.75" x14ac:dyDescent="0.25">
      <c r="A32" s="3">
        <v>5</v>
      </c>
      <c r="B32" s="2" t="s">
        <v>6</v>
      </c>
      <c r="C32" s="6">
        <v>10</v>
      </c>
      <c r="D32" s="6"/>
      <c r="E32" s="8"/>
      <c r="F32" s="6"/>
      <c r="G32" s="8"/>
      <c r="H32" s="6"/>
      <c r="I32" s="22"/>
    </row>
    <row r="33" spans="1:9" ht="18.75" x14ac:dyDescent="0.25">
      <c r="A33" s="3">
        <v>6</v>
      </c>
      <c r="B33" s="2" t="s">
        <v>7</v>
      </c>
      <c r="C33" s="6">
        <v>5</v>
      </c>
      <c r="D33" s="6"/>
      <c r="E33" s="8"/>
      <c r="F33" s="6"/>
      <c r="G33" s="8"/>
      <c r="H33" s="6"/>
      <c r="I33" s="22"/>
    </row>
    <row r="34" spans="1:9" ht="18.75" x14ac:dyDescent="0.25">
      <c r="A34" s="3">
        <v>7</v>
      </c>
      <c r="B34" s="2" t="s">
        <v>8</v>
      </c>
      <c r="C34" s="6">
        <v>10</v>
      </c>
      <c r="D34" s="6"/>
      <c r="E34" s="8"/>
      <c r="F34" s="6"/>
      <c r="G34" s="8"/>
      <c r="H34" s="6"/>
      <c r="I34" s="23"/>
    </row>
    <row r="35" spans="1:9" x14ac:dyDescent="0.25">
      <c r="A35" s="3"/>
      <c r="B35" s="1" t="s">
        <v>9</v>
      </c>
      <c r="C35" s="4">
        <f>SUM(C28:C34)</f>
        <v>100</v>
      </c>
      <c r="D35" s="4">
        <f t="shared" ref="D35" si="6">SUM(D28:D34)</f>
        <v>0</v>
      </c>
      <c r="E35" s="9">
        <f t="shared" ref="E35" si="7">SUM(E28:E34)</f>
        <v>0</v>
      </c>
      <c r="F35" s="4">
        <f t="shared" ref="F35" si="8">SUM(F28:F34)</f>
        <v>0</v>
      </c>
      <c r="G35" s="9">
        <f t="shared" ref="G35" si="9">SUM(G28:G34)</f>
        <v>0</v>
      </c>
      <c r="H35" s="4">
        <f t="shared" ref="H35" si="10">SUM(H28:H34)</f>
        <v>0</v>
      </c>
      <c r="I35" s="4"/>
    </row>
    <row r="38" spans="1:9" ht="15.75" hidden="1" x14ac:dyDescent="0.25">
      <c r="A38" s="10" t="s">
        <v>24</v>
      </c>
      <c r="B38" s="10">
        <f>'Сводный протокол'!B12</f>
        <v>0</v>
      </c>
    </row>
    <row r="39" spans="1:9" ht="25.5" hidden="1" x14ac:dyDescent="0.25">
      <c r="A39" s="3" t="s">
        <v>16</v>
      </c>
      <c r="B39" s="1" t="s">
        <v>0</v>
      </c>
      <c r="C39" s="1" t="s">
        <v>1</v>
      </c>
      <c r="D39" s="5" t="s">
        <v>10</v>
      </c>
      <c r="E39" s="7" t="s">
        <v>11</v>
      </c>
      <c r="F39" s="5" t="s">
        <v>12</v>
      </c>
      <c r="G39" s="7" t="s">
        <v>13</v>
      </c>
      <c r="H39" s="5" t="s">
        <v>14</v>
      </c>
      <c r="I39" s="5" t="s">
        <v>15</v>
      </c>
    </row>
    <row r="40" spans="1:9" ht="18.75" hidden="1" x14ac:dyDescent="0.25">
      <c r="A40" s="3">
        <v>1</v>
      </c>
      <c r="B40" s="2" t="s">
        <v>2</v>
      </c>
      <c r="C40" s="6">
        <v>10</v>
      </c>
      <c r="D40" s="6"/>
      <c r="E40" s="8"/>
      <c r="F40" s="6"/>
      <c r="G40" s="8"/>
      <c r="H40" s="6"/>
      <c r="I40" s="21"/>
    </row>
    <row r="41" spans="1:9" ht="18.75" hidden="1" x14ac:dyDescent="0.25">
      <c r="A41" s="3">
        <v>2</v>
      </c>
      <c r="B41" s="2" t="s">
        <v>3</v>
      </c>
      <c r="C41" s="6">
        <v>25</v>
      </c>
      <c r="D41" s="6"/>
      <c r="E41" s="8"/>
      <c r="F41" s="6"/>
      <c r="G41" s="8"/>
      <c r="H41" s="6"/>
      <c r="I41" s="22"/>
    </row>
    <row r="42" spans="1:9" ht="18.75" hidden="1" x14ac:dyDescent="0.25">
      <c r="A42" s="3">
        <v>3</v>
      </c>
      <c r="B42" s="2" t="s">
        <v>4</v>
      </c>
      <c r="C42" s="6">
        <v>25</v>
      </c>
      <c r="D42" s="6"/>
      <c r="E42" s="8"/>
      <c r="F42" s="6"/>
      <c r="G42" s="8"/>
      <c r="H42" s="6"/>
      <c r="I42" s="22"/>
    </row>
    <row r="43" spans="1:9" ht="18.75" hidden="1" x14ac:dyDescent="0.25">
      <c r="A43" s="3">
        <v>4</v>
      </c>
      <c r="B43" s="2" t="s">
        <v>5</v>
      </c>
      <c r="C43" s="6">
        <v>15</v>
      </c>
      <c r="D43" s="6"/>
      <c r="E43" s="8"/>
      <c r="F43" s="6"/>
      <c r="G43" s="8"/>
      <c r="H43" s="6"/>
      <c r="I43" s="22"/>
    </row>
    <row r="44" spans="1:9" ht="18.75" hidden="1" x14ac:dyDescent="0.25">
      <c r="A44" s="3">
        <v>5</v>
      </c>
      <c r="B44" s="2" t="s">
        <v>6</v>
      </c>
      <c r="C44" s="6">
        <v>10</v>
      </c>
      <c r="D44" s="6"/>
      <c r="E44" s="8"/>
      <c r="F44" s="6"/>
      <c r="G44" s="8"/>
      <c r="H44" s="6"/>
      <c r="I44" s="22"/>
    </row>
    <row r="45" spans="1:9" ht="18.75" hidden="1" x14ac:dyDescent="0.25">
      <c r="A45" s="3">
        <v>6</v>
      </c>
      <c r="B45" s="2" t="s">
        <v>7</v>
      </c>
      <c r="C45" s="6">
        <v>5</v>
      </c>
      <c r="D45" s="6"/>
      <c r="E45" s="8"/>
      <c r="F45" s="6"/>
      <c r="G45" s="8"/>
      <c r="H45" s="6"/>
      <c r="I45" s="22"/>
    </row>
    <row r="46" spans="1:9" ht="18.75" hidden="1" x14ac:dyDescent="0.25">
      <c r="A46" s="3">
        <v>7</v>
      </c>
      <c r="B46" s="2" t="s">
        <v>8</v>
      </c>
      <c r="C46" s="6">
        <v>10</v>
      </c>
      <c r="D46" s="6"/>
      <c r="E46" s="8"/>
      <c r="F46" s="6"/>
      <c r="G46" s="8"/>
      <c r="H46" s="6"/>
      <c r="I46" s="23"/>
    </row>
    <row r="47" spans="1:9" hidden="1" x14ac:dyDescent="0.25">
      <c r="A47" s="3"/>
      <c r="B47" s="1" t="s">
        <v>9</v>
      </c>
      <c r="C47" s="4">
        <f>SUM(C40:C46)</f>
        <v>100</v>
      </c>
      <c r="D47" s="4">
        <f t="shared" ref="D47" si="11">SUM(D40:D46)</f>
        <v>0</v>
      </c>
      <c r="E47" s="9">
        <f t="shared" ref="E47" si="12">SUM(E40:E46)</f>
        <v>0</v>
      </c>
      <c r="F47" s="4">
        <f t="shared" ref="F47" si="13">SUM(F40:F46)</f>
        <v>0</v>
      </c>
      <c r="G47" s="9">
        <f t="shared" ref="G47" si="14">SUM(G40:G46)</f>
        <v>0</v>
      </c>
      <c r="H47" s="4">
        <f t="shared" ref="H47" si="15">SUM(H40:H46)</f>
        <v>0</v>
      </c>
      <c r="I47" s="4"/>
    </row>
    <row r="48" spans="1:9" hidden="1" x14ac:dyDescent="0.25"/>
    <row r="49" spans="1:9" hidden="1" x14ac:dyDescent="0.25"/>
    <row r="50" spans="1:9" ht="15.75" hidden="1" x14ac:dyDescent="0.25">
      <c r="A50" s="10" t="s">
        <v>25</v>
      </c>
      <c r="B50" s="10">
        <f>'Сводный протокол'!B13</f>
        <v>0</v>
      </c>
    </row>
    <row r="51" spans="1:9" ht="25.5" hidden="1" x14ac:dyDescent="0.25">
      <c r="A51" s="3" t="s">
        <v>16</v>
      </c>
      <c r="B51" s="1" t="s">
        <v>0</v>
      </c>
      <c r="C51" s="1" t="s">
        <v>1</v>
      </c>
      <c r="D51" s="5" t="s">
        <v>10</v>
      </c>
      <c r="E51" s="7" t="s">
        <v>11</v>
      </c>
      <c r="F51" s="5" t="s">
        <v>12</v>
      </c>
      <c r="G51" s="7" t="s">
        <v>13</v>
      </c>
      <c r="H51" s="5" t="s">
        <v>14</v>
      </c>
      <c r="I51" s="5" t="s">
        <v>15</v>
      </c>
    </row>
    <row r="52" spans="1:9" ht="18.75" hidden="1" x14ac:dyDescent="0.25">
      <c r="A52" s="3">
        <v>1</v>
      </c>
      <c r="B52" s="2" t="s">
        <v>2</v>
      </c>
      <c r="C52" s="6">
        <v>10</v>
      </c>
      <c r="D52" s="6"/>
      <c r="E52" s="8"/>
      <c r="F52" s="6"/>
      <c r="G52" s="8"/>
      <c r="H52" s="6"/>
      <c r="I52" s="21"/>
    </row>
    <row r="53" spans="1:9" ht="18.75" hidden="1" x14ac:dyDescent="0.25">
      <c r="A53" s="3">
        <v>2</v>
      </c>
      <c r="B53" s="2" t="s">
        <v>3</v>
      </c>
      <c r="C53" s="6">
        <v>25</v>
      </c>
      <c r="D53" s="6"/>
      <c r="E53" s="8"/>
      <c r="F53" s="6"/>
      <c r="G53" s="8"/>
      <c r="H53" s="6"/>
      <c r="I53" s="22"/>
    </row>
    <row r="54" spans="1:9" ht="18.75" hidden="1" x14ac:dyDescent="0.25">
      <c r="A54" s="3">
        <v>3</v>
      </c>
      <c r="B54" s="2" t="s">
        <v>4</v>
      </c>
      <c r="C54" s="6">
        <v>25</v>
      </c>
      <c r="D54" s="6"/>
      <c r="E54" s="8"/>
      <c r="F54" s="6"/>
      <c r="G54" s="8"/>
      <c r="H54" s="6"/>
      <c r="I54" s="22"/>
    </row>
    <row r="55" spans="1:9" ht="18.75" hidden="1" x14ac:dyDescent="0.25">
      <c r="A55" s="3">
        <v>4</v>
      </c>
      <c r="B55" s="2" t="s">
        <v>5</v>
      </c>
      <c r="C55" s="6">
        <v>15</v>
      </c>
      <c r="D55" s="6"/>
      <c r="E55" s="8"/>
      <c r="F55" s="6"/>
      <c r="G55" s="8"/>
      <c r="H55" s="6"/>
      <c r="I55" s="22"/>
    </row>
    <row r="56" spans="1:9" ht="18.75" hidden="1" x14ac:dyDescent="0.25">
      <c r="A56" s="3">
        <v>5</v>
      </c>
      <c r="B56" s="2" t="s">
        <v>6</v>
      </c>
      <c r="C56" s="6">
        <v>10</v>
      </c>
      <c r="D56" s="6"/>
      <c r="E56" s="8"/>
      <c r="F56" s="6"/>
      <c r="G56" s="8"/>
      <c r="H56" s="6"/>
      <c r="I56" s="22"/>
    </row>
    <row r="57" spans="1:9" ht="18.75" hidden="1" x14ac:dyDescent="0.25">
      <c r="A57" s="3">
        <v>6</v>
      </c>
      <c r="B57" s="2" t="s">
        <v>7</v>
      </c>
      <c r="C57" s="6">
        <v>5</v>
      </c>
      <c r="D57" s="6"/>
      <c r="E57" s="8"/>
      <c r="F57" s="6"/>
      <c r="G57" s="8"/>
      <c r="H57" s="6"/>
      <c r="I57" s="22"/>
    </row>
    <row r="58" spans="1:9" ht="18.75" hidden="1" x14ac:dyDescent="0.25">
      <c r="A58" s="3">
        <v>7</v>
      </c>
      <c r="B58" s="2" t="s">
        <v>8</v>
      </c>
      <c r="C58" s="6">
        <v>10</v>
      </c>
      <c r="D58" s="6"/>
      <c r="E58" s="8"/>
      <c r="F58" s="6"/>
      <c r="G58" s="8"/>
      <c r="H58" s="6"/>
      <c r="I58" s="23"/>
    </row>
    <row r="59" spans="1:9" hidden="1" x14ac:dyDescent="0.25">
      <c r="A59" s="3"/>
      <c r="B59" s="1" t="s">
        <v>9</v>
      </c>
      <c r="C59" s="4">
        <f>SUM(C52:C58)</f>
        <v>100</v>
      </c>
      <c r="D59" s="4">
        <f t="shared" ref="D59" si="16">SUM(D52:D58)</f>
        <v>0</v>
      </c>
      <c r="E59" s="9">
        <f t="shared" ref="E59" si="17">SUM(E52:E58)</f>
        <v>0</v>
      </c>
      <c r="F59" s="4">
        <f t="shared" ref="F59" si="18">SUM(F52:F58)</f>
        <v>0</v>
      </c>
      <c r="G59" s="9">
        <f t="shared" ref="G59" si="19">SUM(G52:G58)</f>
        <v>0</v>
      </c>
      <c r="H59" s="4">
        <f t="shared" ref="H59" si="20">SUM(H52:H58)</f>
        <v>0</v>
      </c>
      <c r="I59" s="4"/>
    </row>
    <row r="60" spans="1:9" hidden="1" x14ac:dyDescent="0.25"/>
    <row r="61" spans="1:9" hidden="1" x14ac:dyDescent="0.25"/>
    <row r="62" spans="1:9" ht="15.75" hidden="1" x14ac:dyDescent="0.25">
      <c r="A62" s="10" t="s">
        <v>26</v>
      </c>
      <c r="B62" s="10">
        <f>'Сводный протокол'!B14</f>
        <v>0</v>
      </c>
    </row>
    <row r="63" spans="1:9" ht="25.5" hidden="1" x14ac:dyDescent="0.25">
      <c r="A63" s="3" t="s">
        <v>16</v>
      </c>
      <c r="B63" s="1" t="s">
        <v>0</v>
      </c>
      <c r="C63" s="1" t="s">
        <v>1</v>
      </c>
      <c r="D63" s="5" t="s">
        <v>10</v>
      </c>
      <c r="E63" s="7" t="s">
        <v>11</v>
      </c>
      <c r="F63" s="5" t="s">
        <v>12</v>
      </c>
      <c r="G63" s="7" t="s">
        <v>13</v>
      </c>
      <c r="H63" s="5" t="s">
        <v>14</v>
      </c>
      <c r="I63" s="5" t="s">
        <v>15</v>
      </c>
    </row>
    <row r="64" spans="1:9" ht="18.75" hidden="1" x14ac:dyDescent="0.25">
      <c r="A64" s="3">
        <v>1</v>
      </c>
      <c r="B64" s="2" t="s">
        <v>2</v>
      </c>
      <c r="C64" s="6">
        <v>10</v>
      </c>
      <c r="D64" s="6"/>
      <c r="E64" s="8"/>
      <c r="F64" s="6"/>
      <c r="G64" s="8"/>
      <c r="H64" s="6"/>
      <c r="I64" s="21"/>
    </row>
    <row r="65" spans="1:9" ht="18.75" hidden="1" x14ac:dyDescent="0.25">
      <c r="A65" s="3">
        <v>2</v>
      </c>
      <c r="B65" s="2" t="s">
        <v>3</v>
      </c>
      <c r="C65" s="6">
        <v>25</v>
      </c>
      <c r="D65" s="6"/>
      <c r="E65" s="8"/>
      <c r="F65" s="6"/>
      <c r="G65" s="8"/>
      <c r="H65" s="6"/>
      <c r="I65" s="22"/>
    </row>
    <row r="66" spans="1:9" ht="18.75" hidden="1" x14ac:dyDescent="0.25">
      <c r="A66" s="3">
        <v>3</v>
      </c>
      <c r="B66" s="2" t="s">
        <v>4</v>
      </c>
      <c r="C66" s="6">
        <v>25</v>
      </c>
      <c r="D66" s="6"/>
      <c r="E66" s="8"/>
      <c r="F66" s="6"/>
      <c r="G66" s="8"/>
      <c r="H66" s="6"/>
      <c r="I66" s="22"/>
    </row>
    <row r="67" spans="1:9" ht="18.75" hidden="1" x14ac:dyDescent="0.25">
      <c r="A67" s="3">
        <v>4</v>
      </c>
      <c r="B67" s="2" t="s">
        <v>5</v>
      </c>
      <c r="C67" s="6">
        <v>15</v>
      </c>
      <c r="D67" s="6"/>
      <c r="E67" s="8"/>
      <c r="F67" s="6"/>
      <c r="G67" s="8"/>
      <c r="H67" s="6"/>
      <c r="I67" s="22"/>
    </row>
    <row r="68" spans="1:9" ht="18.75" hidden="1" x14ac:dyDescent="0.25">
      <c r="A68" s="3">
        <v>5</v>
      </c>
      <c r="B68" s="2" t="s">
        <v>6</v>
      </c>
      <c r="C68" s="6">
        <v>10</v>
      </c>
      <c r="D68" s="6"/>
      <c r="E68" s="8"/>
      <c r="F68" s="6"/>
      <c r="G68" s="8"/>
      <c r="H68" s="6"/>
      <c r="I68" s="22"/>
    </row>
    <row r="69" spans="1:9" ht="18.75" hidden="1" x14ac:dyDescent="0.25">
      <c r="A69" s="3">
        <v>6</v>
      </c>
      <c r="B69" s="2" t="s">
        <v>7</v>
      </c>
      <c r="C69" s="6">
        <v>5</v>
      </c>
      <c r="D69" s="6"/>
      <c r="E69" s="8"/>
      <c r="F69" s="6"/>
      <c r="G69" s="8"/>
      <c r="H69" s="6"/>
      <c r="I69" s="22"/>
    </row>
    <row r="70" spans="1:9" ht="18.75" hidden="1" x14ac:dyDescent="0.25">
      <c r="A70" s="3">
        <v>7</v>
      </c>
      <c r="B70" s="2" t="s">
        <v>8</v>
      </c>
      <c r="C70" s="6">
        <v>10</v>
      </c>
      <c r="D70" s="6"/>
      <c r="E70" s="8"/>
      <c r="F70" s="6"/>
      <c r="G70" s="8"/>
      <c r="H70" s="6"/>
      <c r="I70" s="23"/>
    </row>
    <row r="71" spans="1:9" hidden="1" x14ac:dyDescent="0.25">
      <c r="A71" s="3"/>
      <c r="B71" s="1" t="s">
        <v>9</v>
      </c>
      <c r="C71" s="4">
        <f>SUM(C64:C70)</f>
        <v>100</v>
      </c>
      <c r="D71" s="4">
        <f t="shared" ref="D71" si="21">SUM(D64:D70)</f>
        <v>0</v>
      </c>
      <c r="E71" s="9">
        <f t="shared" ref="E71" si="22">SUM(E64:E70)</f>
        <v>0</v>
      </c>
      <c r="F71" s="4">
        <f t="shared" ref="F71" si="23">SUM(F64:F70)</f>
        <v>0</v>
      </c>
      <c r="G71" s="9">
        <f t="shared" ref="G71" si="24">SUM(G64:G70)</f>
        <v>0</v>
      </c>
      <c r="H71" s="4">
        <f t="shared" ref="H71" si="25">SUM(H64:H70)</f>
        <v>0</v>
      </c>
      <c r="I71" s="4"/>
    </row>
    <row r="72" spans="1:9" hidden="1" x14ac:dyDescent="0.25"/>
    <row r="73" spans="1:9" hidden="1" x14ac:dyDescent="0.25"/>
    <row r="74" spans="1:9" ht="15.75" hidden="1" x14ac:dyDescent="0.25">
      <c r="A74" s="10" t="s">
        <v>27</v>
      </c>
      <c r="B74" s="10">
        <f>'Сводный протокол'!B15</f>
        <v>0</v>
      </c>
    </row>
    <row r="75" spans="1:9" ht="25.5" hidden="1" x14ac:dyDescent="0.25">
      <c r="A75" s="3" t="s">
        <v>16</v>
      </c>
      <c r="B75" s="1" t="s">
        <v>0</v>
      </c>
      <c r="C75" s="1" t="s">
        <v>1</v>
      </c>
      <c r="D75" s="5" t="s">
        <v>10</v>
      </c>
      <c r="E75" s="7" t="s">
        <v>11</v>
      </c>
      <c r="F75" s="5" t="s">
        <v>12</v>
      </c>
      <c r="G75" s="7" t="s">
        <v>13</v>
      </c>
      <c r="H75" s="5" t="s">
        <v>14</v>
      </c>
      <c r="I75" s="5" t="s">
        <v>15</v>
      </c>
    </row>
    <row r="76" spans="1:9" ht="18.75" hidden="1" x14ac:dyDescent="0.25">
      <c r="A76" s="3">
        <v>1</v>
      </c>
      <c r="B76" s="2" t="s">
        <v>2</v>
      </c>
      <c r="C76" s="6">
        <v>10</v>
      </c>
      <c r="D76" s="6"/>
      <c r="E76" s="8"/>
      <c r="F76" s="6"/>
      <c r="G76" s="8"/>
      <c r="H76" s="6"/>
      <c r="I76" s="21"/>
    </row>
    <row r="77" spans="1:9" ht="18.75" hidden="1" x14ac:dyDescent="0.25">
      <c r="A77" s="3">
        <v>2</v>
      </c>
      <c r="B77" s="2" t="s">
        <v>3</v>
      </c>
      <c r="C77" s="6">
        <v>25</v>
      </c>
      <c r="D77" s="6"/>
      <c r="E77" s="8"/>
      <c r="F77" s="6"/>
      <c r="G77" s="8"/>
      <c r="H77" s="6"/>
      <c r="I77" s="22"/>
    </row>
    <row r="78" spans="1:9" ht="18.75" hidden="1" x14ac:dyDescent="0.25">
      <c r="A78" s="3">
        <v>3</v>
      </c>
      <c r="B78" s="2" t="s">
        <v>4</v>
      </c>
      <c r="C78" s="6">
        <v>25</v>
      </c>
      <c r="D78" s="6"/>
      <c r="E78" s="8"/>
      <c r="F78" s="6"/>
      <c r="G78" s="8"/>
      <c r="H78" s="6"/>
      <c r="I78" s="22"/>
    </row>
    <row r="79" spans="1:9" ht="18.75" hidden="1" x14ac:dyDescent="0.25">
      <c r="A79" s="3">
        <v>4</v>
      </c>
      <c r="B79" s="2" t="s">
        <v>5</v>
      </c>
      <c r="C79" s="6">
        <v>15</v>
      </c>
      <c r="D79" s="6"/>
      <c r="E79" s="8"/>
      <c r="F79" s="6"/>
      <c r="G79" s="8"/>
      <c r="H79" s="6"/>
      <c r="I79" s="22"/>
    </row>
    <row r="80" spans="1:9" ht="18.75" hidden="1" x14ac:dyDescent="0.25">
      <c r="A80" s="3">
        <v>5</v>
      </c>
      <c r="B80" s="2" t="s">
        <v>6</v>
      </c>
      <c r="C80" s="6">
        <v>10</v>
      </c>
      <c r="D80" s="6"/>
      <c r="E80" s="8"/>
      <c r="F80" s="6"/>
      <c r="G80" s="8"/>
      <c r="H80" s="6"/>
      <c r="I80" s="22"/>
    </row>
    <row r="81" spans="1:9" ht="18.75" hidden="1" x14ac:dyDescent="0.25">
      <c r="A81" s="3">
        <v>6</v>
      </c>
      <c r="B81" s="2" t="s">
        <v>7</v>
      </c>
      <c r="C81" s="6">
        <v>5</v>
      </c>
      <c r="D81" s="6"/>
      <c r="E81" s="8"/>
      <c r="F81" s="6"/>
      <c r="G81" s="8"/>
      <c r="H81" s="6"/>
      <c r="I81" s="22"/>
    </row>
    <row r="82" spans="1:9" ht="18.75" hidden="1" x14ac:dyDescent="0.25">
      <c r="A82" s="3">
        <v>7</v>
      </c>
      <c r="B82" s="2" t="s">
        <v>8</v>
      </c>
      <c r="C82" s="6">
        <v>10</v>
      </c>
      <c r="D82" s="6"/>
      <c r="E82" s="8"/>
      <c r="F82" s="6"/>
      <c r="G82" s="8"/>
      <c r="H82" s="6"/>
      <c r="I82" s="23"/>
    </row>
    <row r="83" spans="1:9" hidden="1" x14ac:dyDescent="0.25">
      <c r="A83" s="3"/>
      <c r="B83" s="1" t="s">
        <v>9</v>
      </c>
      <c r="C83" s="4">
        <f>SUM(C76:C82)</f>
        <v>100</v>
      </c>
      <c r="D83" s="4">
        <f t="shared" ref="D83" si="26">SUM(D76:D82)</f>
        <v>0</v>
      </c>
      <c r="E83" s="9">
        <f t="shared" ref="E83" si="27">SUM(E76:E82)</f>
        <v>0</v>
      </c>
      <c r="F83" s="4">
        <f t="shared" ref="F83" si="28">SUM(F76:F82)</f>
        <v>0</v>
      </c>
      <c r="G83" s="9">
        <f t="shared" ref="G83" si="29">SUM(G76:G82)</f>
        <v>0</v>
      </c>
      <c r="H83" s="4">
        <f t="shared" ref="H83" si="30">SUM(H76:H82)</f>
        <v>0</v>
      </c>
      <c r="I83" s="4"/>
    </row>
    <row r="84" spans="1:9" hidden="1" x14ac:dyDescent="0.25"/>
    <row r="85" spans="1:9" hidden="1" x14ac:dyDescent="0.25"/>
    <row r="86" spans="1:9" ht="15.75" hidden="1" x14ac:dyDescent="0.25">
      <c r="A86" s="10" t="s">
        <v>28</v>
      </c>
      <c r="B86" s="10">
        <f>'Сводный протокол'!B16</f>
        <v>0</v>
      </c>
    </row>
    <row r="87" spans="1:9" ht="25.5" hidden="1" x14ac:dyDescent="0.25">
      <c r="A87" s="3" t="s">
        <v>16</v>
      </c>
      <c r="B87" s="1" t="s">
        <v>0</v>
      </c>
      <c r="C87" s="1" t="s">
        <v>1</v>
      </c>
      <c r="D87" s="5" t="s">
        <v>10</v>
      </c>
      <c r="E87" s="7" t="s">
        <v>11</v>
      </c>
      <c r="F87" s="5" t="s">
        <v>12</v>
      </c>
      <c r="G87" s="7" t="s">
        <v>13</v>
      </c>
      <c r="H87" s="5" t="s">
        <v>14</v>
      </c>
      <c r="I87" s="5" t="s">
        <v>15</v>
      </c>
    </row>
    <row r="88" spans="1:9" ht="18.75" hidden="1" x14ac:dyDescent="0.25">
      <c r="A88" s="3">
        <v>1</v>
      </c>
      <c r="B88" s="2" t="s">
        <v>2</v>
      </c>
      <c r="C88" s="6">
        <v>10</v>
      </c>
      <c r="D88" s="6"/>
      <c r="E88" s="8"/>
      <c r="F88" s="6"/>
      <c r="G88" s="8"/>
      <c r="H88" s="6"/>
      <c r="I88" s="21"/>
    </row>
    <row r="89" spans="1:9" ht="18.75" hidden="1" x14ac:dyDescent="0.25">
      <c r="A89" s="3">
        <v>2</v>
      </c>
      <c r="B89" s="2" t="s">
        <v>3</v>
      </c>
      <c r="C89" s="6">
        <v>25</v>
      </c>
      <c r="D89" s="6"/>
      <c r="E89" s="8"/>
      <c r="F89" s="6"/>
      <c r="G89" s="8"/>
      <c r="H89" s="6"/>
      <c r="I89" s="22"/>
    </row>
    <row r="90" spans="1:9" ht="18.75" hidden="1" x14ac:dyDescent="0.25">
      <c r="A90" s="3">
        <v>3</v>
      </c>
      <c r="B90" s="2" t="s">
        <v>4</v>
      </c>
      <c r="C90" s="6">
        <v>25</v>
      </c>
      <c r="D90" s="6"/>
      <c r="E90" s="8"/>
      <c r="F90" s="6"/>
      <c r="G90" s="8"/>
      <c r="H90" s="6"/>
      <c r="I90" s="22"/>
    </row>
    <row r="91" spans="1:9" ht="18.75" hidden="1" x14ac:dyDescent="0.25">
      <c r="A91" s="3">
        <v>4</v>
      </c>
      <c r="B91" s="2" t="s">
        <v>5</v>
      </c>
      <c r="C91" s="6">
        <v>15</v>
      </c>
      <c r="D91" s="6"/>
      <c r="E91" s="8"/>
      <c r="F91" s="6"/>
      <c r="G91" s="8"/>
      <c r="H91" s="6"/>
      <c r="I91" s="22"/>
    </row>
    <row r="92" spans="1:9" ht="18.75" hidden="1" x14ac:dyDescent="0.25">
      <c r="A92" s="3">
        <v>5</v>
      </c>
      <c r="B92" s="2" t="s">
        <v>6</v>
      </c>
      <c r="C92" s="6">
        <v>10</v>
      </c>
      <c r="D92" s="6"/>
      <c r="E92" s="8"/>
      <c r="F92" s="6"/>
      <c r="G92" s="8"/>
      <c r="H92" s="6"/>
      <c r="I92" s="22"/>
    </row>
    <row r="93" spans="1:9" ht="18.75" hidden="1" x14ac:dyDescent="0.25">
      <c r="A93" s="3">
        <v>6</v>
      </c>
      <c r="B93" s="2" t="s">
        <v>7</v>
      </c>
      <c r="C93" s="6">
        <v>5</v>
      </c>
      <c r="D93" s="6"/>
      <c r="E93" s="8"/>
      <c r="F93" s="6"/>
      <c r="G93" s="8"/>
      <c r="H93" s="6"/>
      <c r="I93" s="22"/>
    </row>
    <row r="94" spans="1:9" ht="18.75" hidden="1" x14ac:dyDescent="0.25">
      <c r="A94" s="3">
        <v>7</v>
      </c>
      <c r="B94" s="2" t="s">
        <v>8</v>
      </c>
      <c r="C94" s="6">
        <v>10</v>
      </c>
      <c r="D94" s="6"/>
      <c r="E94" s="8"/>
      <c r="F94" s="6"/>
      <c r="G94" s="8"/>
      <c r="H94" s="6"/>
      <c r="I94" s="23"/>
    </row>
    <row r="95" spans="1:9" hidden="1" x14ac:dyDescent="0.25">
      <c r="A95" s="3"/>
      <c r="B95" s="1" t="s">
        <v>9</v>
      </c>
      <c r="C95" s="4">
        <f>SUM(C88:C94)</f>
        <v>100</v>
      </c>
      <c r="D95" s="4">
        <f t="shared" ref="D95" si="31">SUM(D88:D94)</f>
        <v>0</v>
      </c>
      <c r="E95" s="9">
        <f t="shared" ref="E95" si="32">SUM(E88:E94)</f>
        <v>0</v>
      </c>
      <c r="F95" s="4">
        <f t="shared" ref="F95" si="33">SUM(F88:F94)</f>
        <v>0</v>
      </c>
      <c r="G95" s="9">
        <f t="shared" ref="G95" si="34">SUM(G88:G94)</f>
        <v>0</v>
      </c>
      <c r="H95" s="4">
        <f t="shared" ref="H95" si="35">SUM(H88:H94)</f>
        <v>0</v>
      </c>
      <c r="I95" s="4"/>
    </row>
    <row r="96" spans="1:9" hidden="1" x14ac:dyDescent="0.25"/>
    <row r="97" spans="1:9" hidden="1" x14ac:dyDescent="0.25"/>
    <row r="98" spans="1:9" ht="15.75" hidden="1" x14ac:dyDescent="0.25">
      <c r="A98" s="10" t="s">
        <v>29</v>
      </c>
      <c r="B98" s="10">
        <f>'Сводный протокол'!B17</f>
        <v>0</v>
      </c>
    </row>
    <row r="99" spans="1:9" ht="25.5" hidden="1" x14ac:dyDescent="0.25">
      <c r="A99" s="3" t="s">
        <v>16</v>
      </c>
      <c r="B99" s="1" t="s">
        <v>0</v>
      </c>
      <c r="C99" s="1" t="s">
        <v>1</v>
      </c>
      <c r="D99" s="5" t="s">
        <v>10</v>
      </c>
      <c r="E99" s="7" t="s">
        <v>11</v>
      </c>
      <c r="F99" s="5" t="s">
        <v>12</v>
      </c>
      <c r="G99" s="7" t="s">
        <v>13</v>
      </c>
      <c r="H99" s="5" t="s">
        <v>14</v>
      </c>
      <c r="I99" s="5" t="s">
        <v>15</v>
      </c>
    </row>
    <row r="100" spans="1:9" ht="18.75" hidden="1" x14ac:dyDescent="0.25">
      <c r="A100" s="3">
        <v>1</v>
      </c>
      <c r="B100" s="2" t="s">
        <v>2</v>
      </c>
      <c r="C100" s="6">
        <v>10</v>
      </c>
      <c r="D100" s="6"/>
      <c r="E100" s="8"/>
      <c r="F100" s="6"/>
      <c r="G100" s="8"/>
      <c r="H100" s="6"/>
      <c r="I100" s="21"/>
    </row>
    <row r="101" spans="1:9" ht="18.75" hidden="1" x14ac:dyDescent="0.25">
      <c r="A101" s="3">
        <v>2</v>
      </c>
      <c r="B101" s="2" t="s">
        <v>3</v>
      </c>
      <c r="C101" s="6">
        <v>25</v>
      </c>
      <c r="D101" s="6"/>
      <c r="E101" s="8"/>
      <c r="F101" s="6"/>
      <c r="G101" s="8"/>
      <c r="H101" s="6"/>
      <c r="I101" s="22"/>
    </row>
    <row r="102" spans="1:9" ht="18.75" hidden="1" x14ac:dyDescent="0.25">
      <c r="A102" s="3">
        <v>3</v>
      </c>
      <c r="B102" s="2" t="s">
        <v>4</v>
      </c>
      <c r="C102" s="6">
        <v>25</v>
      </c>
      <c r="D102" s="6"/>
      <c r="E102" s="8"/>
      <c r="F102" s="6"/>
      <c r="G102" s="8"/>
      <c r="H102" s="6"/>
      <c r="I102" s="22"/>
    </row>
    <row r="103" spans="1:9" ht="18.75" hidden="1" x14ac:dyDescent="0.25">
      <c r="A103" s="3">
        <v>4</v>
      </c>
      <c r="B103" s="2" t="s">
        <v>5</v>
      </c>
      <c r="C103" s="6">
        <v>15</v>
      </c>
      <c r="D103" s="6"/>
      <c r="E103" s="8"/>
      <c r="F103" s="6"/>
      <c r="G103" s="8"/>
      <c r="H103" s="6"/>
      <c r="I103" s="22"/>
    </row>
    <row r="104" spans="1:9" ht="18.75" hidden="1" x14ac:dyDescent="0.25">
      <c r="A104" s="3">
        <v>5</v>
      </c>
      <c r="B104" s="2" t="s">
        <v>6</v>
      </c>
      <c r="C104" s="6">
        <v>10</v>
      </c>
      <c r="D104" s="6"/>
      <c r="E104" s="8"/>
      <c r="F104" s="6"/>
      <c r="G104" s="8"/>
      <c r="H104" s="6"/>
      <c r="I104" s="22"/>
    </row>
    <row r="105" spans="1:9" ht="18.75" hidden="1" x14ac:dyDescent="0.25">
      <c r="A105" s="3">
        <v>6</v>
      </c>
      <c r="B105" s="2" t="s">
        <v>7</v>
      </c>
      <c r="C105" s="6">
        <v>5</v>
      </c>
      <c r="D105" s="6"/>
      <c r="E105" s="8"/>
      <c r="F105" s="6"/>
      <c r="G105" s="8"/>
      <c r="H105" s="6"/>
      <c r="I105" s="22"/>
    </row>
    <row r="106" spans="1:9" ht="18.75" hidden="1" x14ac:dyDescent="0.25">
      <c r="A106" s="3">
        <v>7</v>
      </c>
      <c r="B106" s="2" t="s">
        <v>8</v>
      </c>
      <c r="C106" s="6">
        <v>10</v>
      </c>
      <c r="D106" s="6"/>
      <c r="E106" s="8"/>
      <c r="F106" s="6"/>
      <c r="G106" s="8"/>
      <c r="H106" s="6"/>
      <c r="I106" s="23"/>
    </row>
    <row r="107" spans="1:9" hidden="1" x14ac:dyDescent="0.25">
      <c r="A107" s="3"/>
      <c r="B107" s="1" t="s">
        <v>9</v>
      </c>
      <c r="C107" s="4">
        <f>SUM(C100:C106)</f>
        <v>100</v>
      </c>
      <c r="D107" s="4">
        <f t="shared" ref="D107" si="36">SUM(D100:D106)</f>
        <v>0</v>
      </c>
      <c r="E107" s="9">
        <f t="shared" ref="E107" si="37">SUM(E100:E106)</f>
        <v>0</v>
      </c>
      <c r="F107" s="4">
        <f t="shared" ref="F107" si="38">SUM(F100:F106)</f>
        <v>0</v>
      </c>
      <c r="G107" s="9">
        <f t="shared" ref="G107" si="39">SUM(G100:G106)</f>
        <v>0</v>
      </c>
      <c r="H107" s="4">
        <f t="shared" ref="H107" si="40">SUM(H100:H106)</f>
        <v>0</v>
      </c>
      <c r="I107" s="4"/>
    </row>
    <row r="108" spans="1:9" hidden="1" x14ac:dyDescent="0.25"/>
    <row r="109" spans="1:9" hidden="1" x14ac:dyDescent="0.25"/>
    <row r="110" spans="1:9" ht="15.75" hidden="1" x14ac:dyDescent="0.25">
      <c r="A110" s="10" t="s">
        <v>30</v>
      </c>
      <c r="B110" s="10">
        <f>'Сводный протокол'!B18</f>
        <v>0</v>
      </c>
    </row>
    <row r="111" spans="1:9" ht="25.5" hidden="1" x14ac:dyDescent="0.25">
      <c r="A111" s="3" t="s">
        <v>16</v>
      </c>
      <c r="B111" s="1" t="s">
        <v>0</v>
      </c>
      <c r="C111" s="1" t="s">
        <v>1</v>
      </c>
      <c r="D111" s="5" t="s">
        <v>10</v>
      </c>
      <c r="E111" s="7" t="s">
        <v>11</v>
      </c>
      <c r="F111" s="5" t="s">
        <v>12</v>
      </c>
      <c r="G111" s="7" t="s">
        <v>13</v>
      </c>
      <c r="H111" s="5" t="s">
        <v>14</v>
      </c>
      <c r="I111" s="5" t="s">
        <v>15</v>
      </c>
    </row>
    <row r="112" spans="1:9" ht="18.75" hidden="1" x14ac:dyDescent="0.25">
      <c r="A112" s="3">
        <v>1</v>
      </c>
      <c r="B112" s="2" t="s">
        <v>2</v>
      </c>
      <c r="C112" s="6">
        <v>10</v>
      </c>
      <c r="D112" s="6"/>
      <c r="E112" s="8"/>
      <c r="F112" s="6"/>
      <c r="G112" s="8"/>
      <c r="H112" s="6"/>
      <c r="I112" s="21"/>
    </row>
    <row r="113" spans="1:9" ht="18.75" hidden="1" x14ac:dyDescent="0.25">
      <c r="A113" s="3">
        <v>2</v>
      </c>
      <c r="B113" s="2" t="s">
        <v>3</v>
      </c>
      <c r="C113" s="6">
        <v>25</v>
      </c>
      <c r="D113" s="6"/>
      <c r="E113" s="8"/>
      <c r="F113" s="6"/>
      <c r="G113" s="8"/>
      <c r="H113" s="6"/>
      <c r="I113" s="22"/>
    </row>
    <row r="114" spans="1:9" ht="18.75" hidden="1" x14ac:dyDescent="0.25">
      <c r="A114" s="3">
        <v>3</v>
      </c>
      <c r="B114" s="2" t="s">
        <v>4</v>
      </c>
      <c r="C114" s="6">
        <v>25</v>
      </c>
      <c r="D114" s="6"/>
      <c r="E114" s="8"/>
      <c r="F114" s="6"/>
      <c r="G114" s="8"/>
      <c r="H114" s="6"/>
      <c r="I114" s="22"/>
    </row>
    <row r="115" spans="1:9" ht="18.75" hidden="1" x14ac:dyDescent="0.25">
      <c r="A115" s="3">
        <v>4</v>
      </c>
      <c r="B115" s="2" t="s">
        <v>5</v>
      </c>
      <c r="C115" s="6">
        <v>15</v>
      </c>
      <c r="D115" s="6"/>
      <c r="E115" s="8"/>
      <c r="F115" s="6"/>
      <c r="G115" s="8"/>
      <c r="H115" s="6"/>
      <c r="I115" s="22"/>
    </row>
    <row r="116" spans="1:9" ht="18.75" hidden="1" x14ac:dyDescent="0.25">
      <c r="A116" s="3">
        <v>5</v>
      </c>
      <c r="B116" s="2" t="s">
        <v>6</v>
      </c>
      <c r="C116" s="6">
        <v>10</v>
      </c>
      <c r="D116" s="6"/>
      <c r="E116" s="8"/>
      <c r="F116" s="6"/>
      <c r="G116" s="8"/>
      <c r="H116" s="6"/>
      <c r="I116" s="22"/>
    </row>
    <row r="117" spans="1:9" ht="18.75" hidden="1" x14ac:dyDescent="0.25">
      <c r="A117" s="3">
        <v>6</v>
      </c>
      <c r="B117" s="2" t="s">
        <v>7</v>
      </c>
      <c r="C117" s="6">
        <v>5</v>
      </c>
      <c r="D117" s="6"/>
      <c r="E117" s="8"/>
      <c r="F117" s="6"/>
      <c r="G117" s="8"/>
      <c r="H117" s="6"/>
      <c r="I117" s="22"/>
    </row>
    <row r="118" spans="1:9" ht="18.75" hidden="1" x14ac:dyDescent="0.25">
      <c r="A118" s="3">
        <v>7</v>
      </c>
      <c r="B118" s="2" t="s">
        <v>8</v>
      </c>
      <c r="C118" s="6">
        <v>10</v>
      </c>
      <c r="D118" s="6"/>
      <c r="E118" s="8"/>
      <c r="F118" s="6"/>
      <c r="G118" s="8"/>
      <c r="H118" s="6"/>
      <c r="I118" s="23"/>
    </row>
    <row r="119" spans="1:9" hidden="1" x14ac:dyDescent="0.25">
      <c r="A119" s="3"/>
      <c r="B119" s="1" t="s">
        <v>9</v>
      </c>
      <c r="C119" s="4">
        <f>SUM(C112:C118)</f>
        <v>100</v>
      </c>
      <c r="D119" s="4">
        <f t="shared" ref="D119" si="41">SUM(D112:D118)</f>
        <v>0</v>
      </c>
      <c r="E119" s="9">
        <f t="shared" ref="E119" si="42">SUM(E112:E118)</f>
        <v>0</v>
      </c>
      <c r="F119" s="4">
        <f t="shared" ref="F119" si="43">SUM(F112:F118)</f>
        <v>0</v>
      </c>
      <c r="G119" s="9">
        <f t="shared" ref="G119" si="44">SUM(G112:G118)</f>
        <v>0</v>
      </c>
      <c r="H119" s="4">
        <f t="shared" ref="H119" si="45">SUM(H112:H118)</f>
        <v>0</v>
      </c>
      <c r="I119" s="4"/>
    </row>
    <row r="120" spans="1:9" hidden="1" x14ac:dyDescent="0.25"/>
    <row r="121" spans="1:9" hidden="1" x14ac:dyDescent="0.25"/>
    <row r="122" spans="1:9" ht="15.75" hidden="1" x14ac:dyDescent="0.25">
      <c r="A122" s="10" t="s">
        <v>31</v>
      </c>
      <c r="B122" s="10">
        <f>'Сводный протокол'!B19</f>
        <v>0</v>
      </c>
    </row>
    <row r="123" spans="1:9" ht="25.5" hidden="1" x14ac:dyDescent="0.25">
      <c r="A123" s="3" t="s">
        <v>16</v>
      </c>
      <c r="B123" s="1" t="s">
        <v>0</v>
      </c>
      <c r="C123" s="1" t="s">
        <v>1</v>
      </c>
      <c r="D123" s="5" t="s">
        <v>10</v>
      </c>
      <c r="E123" s="7" t="s">
        <v>11</v>
      </c>
      <c r="F123" s="5" t="s">
        <v>12</v>
      </c>
      <c r="G123" s="7" t="s">
        <v>13</v>
      </c>
      <c r="H123" s="5" t="s">
        <v>14</v>
      </c>
      <c r="I123" s="5" t="s">
        <v>15</v>
      </c>
    </row>
    <row r="124" spans="1:9" ht="18.75" hidden="1" x14ac:dyDescent="0.25">
      <c r="A124" s="3">
        <v>1</v>
      </c>
      <c r="B124" s="2" t="s">
        <v>2</v>
      </c>
      <c r="C124" s="6">
        <v>10</v>
      </c>
      <c r="D124" s="6"/>
      <c r="E124" s="8"/>
      <c r="F124" s="6"/>
      <c r="G124" s="8"/>
      <c r="H124" s="6"/>
      <c r="I124" s="21"/>
    </row>
    <row r="125" spans="1:9" ht="18.75" hidden="1" x14ac:dyDescent="0.25">
      <c r="A125" s="3">
        <v>2</v>
      </c>
      <c r="B125" s="2" t="s">
        <v>3</v>
      </c>
      <c r="C125" s="6">
        <v>25</v>
      </c>
      <c r="D125" s="6"/>
      <c r="E125" s="8"/>
      <c r="F125" s="6"/>
      <c r="G125" s="8"/>
      <c r="H125" s="6"/>
      <c r="I125" s="22"/>
    </row>
    <row r="126" spans="1:9" ht="18.75" hidden="1" x14ac:dyDescent="0.25">
      <c r="A126" s="3">
        <v>3</v>
      </c>
      <c r="B126" s="2" t="s">
        <v>4</v>
      </c>
      <c r="C126" s="6">
        <v>25</v>
      </c>
      <c r="D126" s="6"/>
      <c r="E126" s="8"/>
      <c r="F126" s="6"/>
      <c r="G126" s="8"/>
      <c r="H126" s="6"/>
      <c r="I126" s="22"/>
    </row>
    <row r="127" spans="1:9" ht="18.75" hidden="1" x14ac:dyDescent="0.25">
      <c r="A127" s="3">
        <v>4</v>
      </c>
      <c r="B127" s="2" t="s">
        <v>5</v>
      </c>
      <c r="C127" s="6">
        <v>15</v>
      </c>
      <c r="D127" s="6"/>
      <c r="E127" s="8"/>
      <c r="F127" s="6"/>
      <c r="G127" s="8"/>
      <c r="H127" s="6"/>
      <c r="I127" s="22"/>
    </row>
    <row r="128" spans="1:9" ht="18.75" hidden="1" x14ac:dyDescent="0.25">
      <c r="A128" s="3">
        <v>5</v>
      </c>
      <c r="B128" s="2" t="s">
        <v>6</v>
      </c>
      <c r="C128" s="6">
        <v>10</v>
      </c>
      <c r="D128" s="6"/>
      <c r="E128" s="8"/>
      <c r="F128" s="6"/>
      <c r="G128" s="8"/>
      <c r="H128" s="6"/>
      <c r="I128" s="22"/>
    </row>
    <row r="129" spans="1:9" ht="18.75" hidden="1" x14ac:dyDescent="0.25">
      <c r="A129" s="3">
        <v>6</v>
      </c>
      <c r="B129" s="2" t="s">
        <v>7</v>
      </c>
      <c r="C129" s="6">
        <v>5</v>
      </c>
      <c r="D129" s="6"/>
      <c r="E129" s="8"/>
      <c r="F129" s="6"/>
      <c r="G129" s="8"/>
      <c r="H129" s="6"/>
      <c r="I129" s="22"/>
    </row>
    <row r="130" spans="1:9" ht="18.75" hidden="1" x14ac:dyDescent="0.25">
      <c r="A130" s="3">
        <v>7</v>
      </c>
      <c r="B130" s="2" t="s">
        <v>8</v>
      </c>
      <c r="C130" s="6">
        <v>10</v>
      </c>
      <c r="D130" s="6"/>
      <c r="E130" s="8"/>
      <c r="F130" s="6"/>
      <c r="G130" s="8"/>
      <c r="H130" s="6"/>
      <c r="I130" s="23"/>
    </row>
    <row r="131" spans="1:9" hidden="1" x14ac:dyDescent="0.25">
      <c r="A131" s="3"/>
      <c r="B131" s="1" t="s">
        <v>9</v>
      </c>
      <c r="C131" s="4">
        <f>SUM(C124:C130)</f>
        <v>100</v>
      </c>
      <c r="D131" s="4">
        <f t="shared" ref="D131" si="46">SUM(D124:D130)</f>
        <v>0</v>
      </c>
      <c r="E131" s="9">
        <f t="shared" ref="E131" si="47">SUM(E124:E130)</f>
        <v>0</v>
      </c>
      <c r="F131" s="4">
        <f t="shared" ref="F131" si="48">SUM(F124:F130)</f>
        <v>0</v>
      </c>
      <c r="G131" s="9">
        <f t="shared" ref="G131" si="49">SUM(G124:G130)</f>
        <v>0</v>
      </c>
      <c r="H131" s="4">
        <f t="shared" ref="H131" si="50">SUM(H124:H130)</f>
        <v>0</v>
      </c>
      <c r="I131" s="4"/>
    </row>
    <row r="132" spans="1:9" hidden="1" x14ac:dyDescent="0.25"/>
    <row r="133" spans="1:9" hidden="1" x14ac:dyDescent="0.25"/>
    <row r="134" spans="1:9" ht="15.75" hidden="1" x14ac:dyDescent="0.25">
      <c r="A134" s="10" t="s">
        <v>32</v>
      </c>
      <c r="B134" s="10">
        <f>'Сводный протокол'!B20</f>
        <v>0</v>
      </c>
    </row>
    <row r="135" spans="1:9" ht="25.5" hidden="1" x14ac:dyDescent="0.25">
      <c r="A135" s="3" t="s">
        <v>16</v>
      </c>
      <c r="B135" s="1" t="s">
        <v>0</v>
      </c>
      <c r="C135" s="1" t="s">
        <v>1</v>
      </c>
      <c r="D135" s="5" t="s">
        <v>10</v>
      </c>
      <c r="E135" s="7" t="s">
        <v>11</v>
      </c>
      <c r="F135" s="5" t="s">
        <v>12</v>
      </c>
      <c r="G135" s="7" t="s">
        <v>13</v>
      </c>
      <c r="H135" s="5" t="s">
        <v>14</v>
      </c>
      <c r="I135" s="5" t="s">
        <v>15</v>
      </c>
    </row>
    <row r="136" spans="1:9" ht="18.75" hidden="1" x14ac:dyDescent="0.25">
      <c r="A136" s="3">
        <v>1</v>
      </c>
      <c r="B136" s="2" t="s">
        <v>2</v>
      </c>
      <c r="C136" s="6">
        <v>10</v>
      </c>
      <c r="D136" s="6"/>
      <c r="E136" s="8"/>
      <c r="F136" s="6"/>
      <c r="G136" s="8"/>
      <c r="H136" s="6"/>
      <c r="I136" s="21"/>
    </row>
    <row r="137" spans="1:9" ht="18.75" hidden="1" x14ac:dyDescent="0.25">
      <c r="A137" s="3">
        <v>2</v>
      </c>
      <c r="B137" s="2" t="s">
        <v>3</v>
      </c>
      <c r="C137" s="6">
        <v>25</v>
      </c>
      <c r="D137" s="6"/>
      <c r="E137" s="8"/>
      <c r="F137" s="6"/>
      <c r="G137" s="8"/>
      <c r="H137" s="6"/>
      <c r="I137" s="22"/>
    </row>
    <row r="138" spans="1:9" ht="18.75" hidden="1" x14ac:dyDescent="0.25">
      <c r="A138" s="3">
        <v>3</v>
      </c>
      <c r="B138" s="2" t="s">
        <v>4</v>
      </c>
      <c r="C138" s="6">
        <v>25</v>
      </c>
      <c r="D138" s="6"/>
      <c r="E138" s="8"/>
      <c r="F138" s="6"/>
      <c r="G138" s="8"/>
      <c r="H138" s="6"/>
      <c r="I138" s="22"/>
    </row>
    <row r="139" spans="1:9" ht="18.75" hidden="1" x14ac:dyDescent="0.25">
      <c r="A139" s="3">
        <v>4</v>
      </c>
      <c r="B139" s="2" t="s">
        <v>5</v>
      </c>
      <c r="C139" s="6">
        <v>15</v>
      </c>
      <c r="D139" s="6"/>
      <c r="E139" s="8"/>
      <c r="F139" s="6"/>
      <c r="G139" s="8"/>
      <c r="H139" s="6"/>
      <c r="I139" s="22"/>
    </row>
    <row r="140" spans="1:9" ht="18.75" hidden="1" x14ac:dyDescent="0.25">
      <c r="A140" s="3">
        <v>5</v>
      </c>
      <c r="B140" s="2" t="s">
        <v>6</v>
      </c>
      <c r="C140" s="6">
        <v>10</v>
      </c>
      <c r="D140" s="6"/>
      <c r="E140" s="8"/>
      <c r="F140" s="6"/>
      <c r="G140" s="8"/>
      <c r="H140" s="6"/>
      <c r="I140" s="22"/>
    </row>
    <row r="141" spans="1:9" ht="18.75" hidden="1" x14ac:dyDescent="0.25">
      <c r="A141" s="3">
        <v>6</v>
      </c>
      <c r="B141" s="2" t="s">
        <v>7</v>
      </c>
      <c r="C141" s="6">
        <v>5</v>
      </c>
      <c r="D141" s="6"/>
      <c r="E141" s="8"/>
      <c r="F141" s="6"/>
      <c r="G141" s="8"/>
      <c r="H141" s="6"/>
      <c r="I141" s="22"/>
    </row>
    <row r="142" spans="1:9" ht="18.75" hidden="1" x14ac:dyDescent="0.25">
      <c r="A142" s="3">
        <v>7</v>
      </c>
      <c r="B142" s="2" t="s">
        <v>8</v>
      </c>
      <c r="C142" s="6">
        <v>10</v>
      </c>
      <c r="D142" s="6"/>
      <c r="E142" s="8"/>
      <c r="F142" s="6"/>
      <c r="G142" s="8"/>
      <c r="H142" s="6"/>
      <c r="I142" s="23"/>
    </row>
    <row r="143" spans="1:9" hidden="1" x14ac:dyDescent="0.25">
      <c r="A143" s="3"/>
      <c r="B143" s="1" t="s">
        <v>9</v>
      </c>
      <c r="C143" s="4">
        <f>SUM(C136:C142)</f>
        <v>100</v>
      </c>
      <c r="D143" s="4">
        <f t="shared" ref="D143" si="51">SUM(D136:D142)</f>
        <v>0</v>
      </c>
      <c r="E143" s="9">
        <f t="shared" ref="E143" si="52">SUM(E136:E142)</f>
        <v>0</v>
      </c>
      <c r="F143" s="4">
        <f t="shared" ref="F143" si="53">SUM(F136:F142)</f>
        <v>0</v>
      </c>
      <c r="G143" s="9">
        <f t="shared" ref="G143" si="54">SUM(G136:G142)</f>
        <v>0</v>
      </c>
      <c r="H143" s="4">
        <f t="shared" ref="H143" si="55">SUM(H136:H142)</f>
        <v>0</v>
      </c>
      <c r="I143" s="4"/>
    </row>
    <row r="144" spans="1:9" hidden="1" x14ac:dyDescent="0.25"/>
    <row r="145" spans="1:9" hidden="1" x14ac:dyDescent="0.25"/>
    <row r="146" spans="1:9" ht="15.75" hidden="1" x14ac:dyDescent="0.25">
      <c r="A146" s="10" t="s">
        <v>33</v>
      </c>
      <c r="B146" s="10">
        <f>'Сводный протокол'!B21</f>
        <v>0</v>
      </c>
    </row>
    <row r="147" spans="1:9" ht="25.5" hidden="1" x14ac:dyDescent="0.25">
      <c r="A147" s="3" t="s">
        <v>16</v>
      </c>
      <c r="B147" s="1" t="s">
        <v>0</v>
      </c>
      <c r="C147" s="1" t="s">
        <v>1</v>
      </c>
      <c r="D147" s="5" t="s">
        <v>10</v>
      </c>
      <c r="E147" s="7" t="s">
        <v>11</v>
      </c>
      <c r="F147" s="5" t="s">
        <v>12</v>
      </c>
      <c r="G147" s="7" t="s">
        <v>13</v>
      </c>
      <c r="H147" s="5" t="s">
        <v>14</v>
      </c>
      <c r="I147" s="5" t="s">
        <v>15</v>
      </c>
    </row>
    <row r="148" spans="1:9" ht="18.75" hidden="1" x14ac:dyDescent="0.25">
      <c r="A148" s="3">
        <v>1</v>
      </c>
      <c r="B148" s="2" t="s">
        <v>2</v>
      </c>
      <c r="C148" s="6">
        <v>10</v>
      </c>
      <c r="D148" s="6"/>
      <c r="E148" s="8"/>
      <c r="F148" s="6"/>
      <c r="G148" s="8"/>
      <c r="H148" s="6"/>
      <c r="I148" s="21"/>
    </row>
    <row r="149" spans="1:9" ht="18.75" hidden="1" x14ac:dyDescent="0.25">
      <c r="A149" s="3">
        <v>2</v>
      </c>
      <c r="B149" s="2" t="s">
        <v>3</v>
      </c>
      <c r="C149" s="6">
        <v>25</v>
      </c>
      <c r="D149" s="6"/>
      <c r="E149" s="8"/>
      <c r="F149" s="6"/>
      <c r="G149" s="8"/>
      <c r="H149" s="6"/>
      <c r="I149" s="22"/>
    </row>
    <row r="150" spans="1:9" ht="18.75" hidden="1" x14ac:dyDescent="0.25">
      <c r="A150" s="3">
        <v>3</v>
      </c>
      <c r="B150" s="2" t="s">
        <v>4</v>
      </c>
      <c r="C150" s="6">
        <v>25</v>
      </c>
      <c r="D150" s="6"/>
      <c r="E150" s="8"/>
      <c r="F150" s="6"/>
      <c r="G150" s="8"/>
      <c r="H150" s="6"/>
      <c r="I150" s="22"/>
    </row>
    <row r="151" spans="1:9" ht="18.75" hidden="1" x14ac:dyDescent="0.25">
      <c r="A151" s="3">
        <v>4</v>
      </c>
      <c r="B151" s="2" t="s">
        <v>5</v>
      </c>
      <c r="C151" s="6">
        <v>15</v>
      </c>
      <c r="D151" s="6"/>
      <c r="E151" s="8"/>
      <c r="F151" s="6"/>
      <c r="G151" s="8"/>
      <c r="H151" s="6"/>
      <c r="I151" s="22"/>
    </row>
    <row r="152" spans="1:9" ht="18.75" hidden="1" x14ac:dyDescent="0.25">
      <c r="A152" s="3">
        <v>5</v>
      </c>
      <c r="B152" s="2" t="s">
        <v>6</v>
      </c>
      <c r="C152" s="6">
        <v>10</v>
      </c>
      <c r="D152" s="6"/>
      <c r="E152" s="8"/>
      <c r="F152" s="6"/>
      <c r="G152" s="8"/>
      <c r="H152" s="6"/>
      <c r="I152" s="22"/>
    </row>
    <row r="153" spans="1:9" ht="18.75" hidden="1" x14ac:dyDescent="0.25">
      <c r="A153" s="3">
        <v>6</v>
      </c>
      <c r="B153" s="2" t="s">
        <v>7</v>
      </c>
      <c r="C153" s="6">
        <v>5</v>
      </c>
      <c r="D153" s="6"/>
      <c r="E153" s="8"/>
      <c r="F153" s="6"/>
      <c r="G153" s="8"/>
      <c r="H153" s="6"/>
      <c r="I153" s="22"/>
    </row>
    <row r="154" spans="1:9" ht="18.75" hidden="1" x14ac:dyDescent="0.25">
      <c r="A154" s="3">
        <v>7</v>
      </c>
      <c r="B154" s="2" t="s">
        <v>8</v>
      </c>
      <c r="C154" s="6">
        <v>10</v>
      </c>
      <c r="D154" s="6"/>
      <c r="E154" s="8"/>
      <c r="F154" s="6"/>
      <c r="G154" s="8"/>
      <c r="H154" s="6"/>
      <c r="I154" s="23"/>
    </row>
    <row r="155" spans="1:9" hidden="1" x14ac:dyDescent="0.25">
      <c r="A155" s="3"/>
      <c r="B155" s="1" t="s">
        <v>9</v>
      </c>
      <c r="C155" s="4">
        <f>SUM(C148:C154)</f>
        <v>100</v>
      </c>
      <c r="D155" s="4">
        <f t="shared" ref="D155" si="56">SUM(D148:D154)</f>
        <v>0</v>
      </c>
      <c r="E155" s="9">
        <f t="shared" ref="E155" si="57">SUM(E148:E154)</f>
        <v>0</v>
      </c>
      <c r="F155" s="4">
        <f t="shared" ref="F155" si="58">SUM(F148:F154)</f>
        <v>0</v>
      </c>
      <c r="G155" s="9">
        <f t="shared" ref="G155" si="59">SUM(G148:G154)</f>
        <v>0</v>
      </c>
      <c r="H155" s="4">
        <f t="shared" ref="H155" si="60">SUM(H148:H154)</f>
        <v>0</v>
      </c>
      <c r="I155" s="4"/>
    </row>
    <row r="156" spans="1:9" hidden="1" x14ac:dyDescent="0.25"/>
    <row r="157" spans="1:9" hidden="1" x14ac:dyDescent="0.25"/>
    <row r="158" spans="1:9" ht="15.75" hidden="1" x14ac:dyDescent="0.25">
      <c r="A158" s="10" t="s">
        <v>34</v>
      </c>
      <c r="B158" s="10">
        <f>'Сводный протокол'!B22</f>
        <v>0</v>
      </c>
    </row>
    <row r="159" spans="1:9" ht="25.5" hidden="1" x14ac:dyDescent="0.25">
      <c r="A159" s="3" t="s">
        <v>16</v>
      </c>
      <c r="B159" s="1" t="s">
        <v>0</v>
      </c>
      <c r="C159" s="1" t="s">
        <v>1</v>
      </c>
      <c r="D159" s="5" t="s">
        <v>10</v>
      </c>
      <c r="E159" s="7" t="s">
        <v>11</v>
      </c>
      <c r="F159" s="5" t="s">
        <v>12</v>
      </c>
      <c r="G159" s="7" t="s">
        <v>13</v>
      </c>
      <c r="H159" s="5" t="s">
        <v>14</v>
      </c>
      <c r="I159" s="5" t="s">
        <v>15</v>
      </c>
    </row>
    <row r="160" spans="1:9" ht="18.75" hidden="1" x14ac:dyDescent="0.25">
      <c r="A160" s="3">
        <v>1</v>
      </c>
      <c r="B160" s="2" t="s">
        <v>2</v>
      </c>
      <c r="C160" s="6">
        <v>10</v>
      </c>
      <c r="D160" s="6"/>
      <c r="E160" s="8"/>
      <c r="F160" s="6"/>
      <c r="G160" s="8"/>
      <c r="H160" s="6"/>
      <c r="I160" s="21"/>
    </row>
    <row r="161" spans="1:9" ht="18.75" hidden="1" x14ac:dyDescent="0.25">
      <c r="A161" s="3">
        <v>2</v>
      </c>
      <c r="B161" s="2" t="s">
        <v>3</v>
      </c>
      <c r="C161" s="6">
        <v>25</v>
      </c>
      <c r="D161" s="6"/>
      <c r="E161" s="8"/>
      <c r="F161" s="6"/>
      <c r="G161" s="8"/>
      <c r="H161" s="6"/>
      <c r="I161" s="22"/>
    </row>
    <row r="162" spans="1:9" ht="18.75" hidden="1" x14ac:dyDescent="0.25">
      <c r="A162" s="3">
        <v>3</v>
      </c>
      <c r="B162" s="2" t="s">
        <v>4</v>
      </c>
      <c r="C162" s="6">
        <v>25</v>
      </c>
      <c r="D162" s="6"/>
      <c r="E162" s="8"/>
      <c r="F162" s="6"/>
      <c r="G162" s="8"/>
      <c r="H162" s="6"/>
      <c r="I162" s="22"/>
    </row>
    <row r="163" spans="1:9" ht="18.75" hidden="1" x14ac:dyDescent="0.25">
      <c r="A163" s="3">
        <v>4</v>
      </c>
      <c r="B163" s="2" t="s">
        <v>5</v>
      </c>
      <c r="C163" s="6">
        <v>15</v>
      </c>
      <c r="D163" s="6"/>
      <c r="E163" s="8"/>
      <c r="F163" s="6"/>
      <c r="G163" s="8"/>
      <c r="H163" s="6"/>
      <c r="I163" s="22"/>
    </row>
    <row r="164" spans="1:9" ht="18.75" hidden="1" x14ac:dyDescent="0.25">
      <c r="A164" s="3">
        <v>5</v>
      </c>
      <c r="B164" s="2" t="s">
        <v>6</v>
      </c>
      <c r="C164" s="6">
        <v>10</v>
      </c>
      <c r="D164" s="6"/>
      <c r="E164" s="8"/>
      <c r="F164" s="6"/>
      <c r="G164" s="8"/>
      <c r="H164" s="6"/>
      <c r="I164" s="22"/>
    </row>
    <row r="165" spans="1:9" ht="18.75" hidden="1" x14ac:dyDescent="0.25">
      <c r="A165" s="3">
        <v>6</v>
      </c>
      <c r="B165" s="2" t="s">
        <v>7</v>
      </c>
      <c r="C165" s="6">
        <v>5</v>
      </c>
      <c r="D165" s="6"/>
      <c r="E165" s="8"/>
      <c r="F165" s="6"/>
      <c r="G165" s="8"/>
      <c r="H165" s="6"/>
      <c r="I165" s="22"/>
    </row>
    <row r="166" spans="1:9" ht="18.75" hidden="1" x14ac:dyDescent="0.25">
      <c r="A166" s="3">
        <v>7</v>
      </c>
      <c r="B166" s="2" t="s">
        <v>8</v>
      </c>
      <c r="C166" s="6">
        <v>10</v>
      </c>
      <c r="D166" s="6"/>
      <c r="E166" s="8"/>
      <c r="F166" s="6"/>
      <c r="G166" s="8"/>
      <c r="H166" s="6"/>
      <c r="I166" s="23"/>
    </row>
    <row r="167" spans="1:9" hidden="1" x14ac:dyDescent="0.25">
      <c r="A167" s="3"/>
      <c r="B167" s="1" t="s">
        <v>9</v>
      </c>
      <c r="C167" s="4">
        <f>SUM(C160:C166)</f>
        <v>100</v>
      </c>
      <c r="D167" s="4">
        <f t="shared" ref="D167" si="61">SUM(D160:D166)</f>
        <v>0</v>
      </c>
      <c r="E167" s="9">
        <f t="shared" ref="E167" si="62">SUM(E160:E166)</f>
        <v>0</v>
      </c>
      <c r="F167" s="4">
        <f t="shared" ref="F167" si="63">SUM(F160:F166)</f>
        <v>0</v>
      </c>
      <c r="G167" s="9">
        <f t="shared" ref="G167" si="64">SUM(G160:G166)</f>
        <v>0</v>
      </c>
      <c r="H167" s="4">
        <f t="shared" ref="H167" si="65">SUM(H160:H166)</f>
        <v>0</v>
      </c>
      <c r="I167" s="4"/>
    </row>
    <row r="168" spans="1:9" hidden="1" x14ac:dyDescent="0.25"/>
    <row r="169" spans="1:9" hidden="1" x14ac:dyDescent="0.25"/>
    <row r="170" spans="1:9" ht="15.75" hidden="1" x14ac:dyDescent="0.25">
      <c r="A170" s="10" t="s">
        <v>35</v>
      </c>
      <c r="B170" s="10">
        <f>'Сводный протокол'!B23</f>
        <v>0</v>
      </c>
    </row>
    <row r="171" spans="1:9" ht="25.5" hidden="1" x14ac:dyDescent="0.25">
      <c r="A171" s="3" t="s">
        <v>16</v>
      </c>
      <c r="B171" s="1" t="s">
        <v>0</v>
      </c>
      <c r="C171" s="1" t="s">
        <v>1</v>
      </c>
      <c r="D171" s="5" t="s">
        <v>10</v>
      </c>
      <c r="E171" s="7" t="s">
        <v>11</v>
      </c>
      <c r="F171" s="5" t="s">
        <v>12</v>
      </c>
      <c r="G171" s="7" t="s">
        <v>13</v>
      </c>
      <c r="H171" s="5" t="s">
        <v>14</v>
      </c>
      <c r="I171" s="5" t="s">
        <v>15</v>
      </c>
    </row>
    <row r="172" spans="1:9" ht="18.75" hidden="1" x14ac:dyDescent="0.25">
      <c r="A172" s="3">
        <v>1</v>
      </c>
      <c r="B172" s="2" t="s">
        <v>2</v>
      </c>
      <c r="C172" s="6">
        <v>10</v>
      </c>
      <c r="D172" s="6"/>
      <c r="E172" s="8"/>
      <c r="F172" s="6"/>
      <c r="G172" s="8"/>
      <c r="H172" s="6"/>
      <c r="I172" s="21"/>
    </row>
    <row r="173" spans="1:9" ht="18.75" hidden="1" x14ac:dyDescent="0.25">
      <c r="A173" s="3">
        <v>2</v>
      </c>
      <c r="B173" s="2" t="s">
        <v>3</v>
      </c>
      <c r="C173" s="6">
        <v>25</v>
      </c>
      <c r="D173" s="6"/>
      <c r="E173" s="8"/>
      <c r="F173" s="6"/>
      <c r="G173" s="8"/>
      <c r="H173" s="6"/>
      <c r="I173" s="22"/>
    </row>
    <row r="174" spans="1:9" ht="18.75" hidden="1" x14ac:dyDescent="0.25">
      <c r="A174" s="3">
        <v>3</v>
      </c>
      <c r="B174" s="2" t="s">
        <v>4</v>
      </c>
      <c r="C174" s="6">
        <v>25</v>
      </c>
      <c r="D174" s="6"/>
      <c r="E174" s="8"/>
      <c r="F174" s="6"/>
      <c r="G174" s="8"/>
      <c r="H174" s="6"/>
      <c r="I174" s="22"/>
    </row>
    <row r="175" spans="1:9" ht="18.75" hidden="1" x14ac:dyDescent="0.25">
      <c r="A175" s="3">
        <v>4</v>
      </c>
      <c r="B175" s="2" t="s">
        <v>5</v>
      </c>
      <c r="C175" s="6">
        <v>15</v>
      </c>
      <c r="D175" s="6"/>
      <c r="E175" s="8"/>
      <c r="F175" s="6"/>
      <c r="G175" s="8"/>
      <c r="H175" s="6"/>
      <c r="I175" s="22"/>
    </row>
    <row r="176" spans="1:9" ht="18.75" hidden="1" x14ac:dyDescent="0.25">
      <c r="A176" s="3">
        <v>5</v>
      </c>
      <c r="B176" s="2" t="s">
        <v>6</v>
      </c>
      <c r="C176" s="6">
        <v>10</v>
      </c>
      <c r="D176" s="6"/>
      <c r="E176" s="8"/>
      <c r="F176" s="6"/>
      <c r="G176" s="8"/>
      <c r="H176" s="6"/>
      <c r="I176" s="22"/>
    </row>
    <row r="177" spans="1:9" ht="18.75" hidden="1" x14ac:dyDescent="0.25">
      <c r="A177" s="3">
        <v>6</v>
      </c>
      <c r="B177" s="2" t="s">
        <v>7</v>
      </c>
      <c r="C177" s="6">
        <v>5</v>
      </c>
      <c r="D177" s="6"/>
      <c r="E177" s="8"/>
      <c r="F177" s="6"/>
      <c r="G177" s="8"/>
      <c r="H177" s="6"/>
      <c r="I177" s="22"/>
    </row>
    <row r="178" spans="1:9" ht="18.75" hidden="1" x14ac:dyDescent="0.25">
      <c r="A178" s="3">
        <v>7</v>
      </c>
      <c r="B178" s="2" t="s">
        <v>8</v>
      </c>
      <c r="C178" s="6">
        <v>10</v>
      </c>
      <c r="D178" s="6"/>
      <c r="E178" s="8"/>
      <c r="F178" s="6"/>
      <c r="G178" s="8"/>
      <c r="H178" s="6"/>
      <c r="I178" s="23"/>
    </row>
    <row r="179" spans="1:9" hidden="1" x14ac:dyDescent="0.25">
      <c r="A179" s="3"/>
      <c r="B179" s="1" t="s">
        <v>9</v>
      </c>
      <c r="C179" s="4">
        <f>SUM(C172:C178)</f>
        <v>100</v>
      </c>
      <c r="D179" s="4">
        <f t="shared" ref="D179" si="66">SUM(D172:D178)</f>
        <v>0</v>
      </c>
      <c r="E179" s="9">
        <f t="shared" ref="E179" si="67">SUM(E172:E178)</f>
        <v>0</v>
      </c>
      <c r="F179" s="4">
        <f t="shared" ref="F179" si="68">SUM(F172:F178)</f>
        <v>0</v>
      </c>
      <c r="G179" s="9">
        <f t="shared" ref="G179" si="69">SUM(G172:G178)</f>
        <v>0</v>
      </c>
      <c r="H179" s="4">
        <f t="shared" ref="H179" si="70">SUM(H172:H178)</f>
        <v>0</v>
      </c>
      <c r="I179" s="4"/>
    </row>
    <row r="180" spans="1:9" hidden="1" x14ac:dyDescent="0.25"/>
    <row r="181" spans="1:9" hidden="1" x14ac:dyDescent="0.25"/>
    <row r="182" spans="1:9" ht="15.75" hidden="1" x14ac:dyDescent="0.25">
      <c r="A182" s="10" t="s">
        <v>36</v>
      </c>
      <c r="B182" s="10">
        <f>'Сводный протокол'!B24</f>
        <v>0</v>
      </c>
    </row>
    <row r="183" spans="1:9" ht="25.5" hidden="1" x14ac:dyDescent="0.25">
      <c r="A183" s="3" t="s">
        <v>16</v>
      </c>
      <c r="B183" s="1" t="s">
        <v>0</v>
      </c>
      <c r="C183" s="1" t="s">
        <v>1</v>
      </c>
      <c r="D183" s="5" t="s">
        <v>10</v>
      </c>
      <c r="E183" s="7" t="s">
        <v>11</v>
      </c>
      <c r="F183" s="5" t="s">
        <v>12</v>
      </c>
      <c r="G183" s="7" t="s">
        <v>13</v>
      </c>
      <c r="H183" s="5" t="s">
        <v>14</v>
      </c>
      <c r="I183" s="5" t="s">
        <v>15</v>
      </c>
    </row>
    <row r="184" spans="1:9" ht="18.75" hidden="1" x14ac:dyDescent="0.25">
      <c r="A184" s="3">
        <v>1</v>
      </c>
      <c r="B184" s="2" t="s">
        <v>2</v>
      </c>
      <c r="C184" s="6">
        <v>10</v>
      </c>
      <c r="D184" s="6"/>
      <c r="E184" s="8"/>
      <c r="F184" s="6"/>
      <c r="G184" s="8"/>
      <c r="H184" s="6"/>
      <c r="I184" s="21"/>
    </row>
    <row r="185" spans="1:9" ht="18.75" hidden="1" x14ac:dyDescent="0.25">
      <c r="A185" s="3">
        <v>2</v>
      </c>
      <c r="B185" s="2" t="s">
        <v>3</v>
      </c>
      <c r="C185" s="6">
        <v>25</v>
      </c>
      <c r="D185" s="6"/>
      <c r="E185" s="8"/>
      <c r="F185" s="6"/>
      <c r="G185" s="8"/>
      <c r="H185" s="6"/>
      <c r="I185" s="22"/>
    </row>
    <row r="186" spans="1:9" ht="18.75" hidden="1" x14ac:dyDescent="0.25">
      <c r="A186" s="3">
        <v>3</v>
      </c>
      <c r="B186" s="2" t="s">
        <v>4</v>
      </c>
      <c r="C186" s="6">
        <v>25</v>
      </c>
      <c r="D186" s="6"/>
      <c r="E186" s="8"/>
      <c r="F186" s="6"/>
      <c r="G186" s="8"/>
      <c r="H186" s="6"/>
      <c r="I186" s="22"/>
    </row>
    <row r="187" spans="1:9" ht="18.75" hidden="1" x14ac:dyDescent="0.25">
      <c r="A187" s="3">
        <v>4</v>
      </c>
      <c r="B187" s="2" t="s">
        <v>5</v>
      </c>
      <c r="C187" s="6">
        <v>15</v>
      </c>
      <c r="D187" s="6"/>
      <c r="E187" s="8"/>
      <c r="F187" s="6"/>
      <c r="G187" s="8"/>
      <c r="H187" s="6"/>
      <c r="I187" s="22"/>
    </row>
    <row r="188" spans="1:9" ht="18.75" hidden="1" x14ac:dyDescent="0.25">
      <c r="A188" s="3">
        <v>5</v>
      </c>
      <c r="B188" s="2" t="s">
        <v>6</v>
      </c>
      <c r="C188" s="6">
        <v>10</v>
      </c>
      <c r="D188" s="6"/>
      <c r="E188" s="8"/>
      <c r="F188" s="6"/>
      <c r="G188" s="8"/>
      <c r="H188" s="6"/>
      <c r="I188" s="22"/>
    </row>
    <row r="189" spans="1:9" ht="18.75" hidden="1" x14ac:dyDescent="0.25">
      <c r="A189" s="3">
        <v>6</v>
      </c>
      <c r="B189" s="2" t="s">
        <v>7</v>
      </c>
      <c r="C189" s="6">
        <v>5</v>
      </c>
      <c r="D189" s="6"/>
      <c r="E189" s="8"/>
      <c r="F189" s="6"/>
      <c r="G189" s="8"/>
      <c r="H189" s="6"/>
      <c r="I189" s="22"/>
    </row>
    <row r="190" spans="1:9" ht="18.75" hidden="1" x14ac:dyDescent="0.25">
      <c r="A190" s="3">
        <v>7</v>
      </c>
      <c r="B190" s="2" t="s">
        <v>8</v>
      </c>
      <c r="C190" s="6">
        <v>10</v>
      </c>
      <c r="D190" s="6"/>
      <c r="E190" s="8"/>
      <c r="F190" s="6"/>
      <c r="G190" s="8"/>
      <c r="H190" s="6"/>
      <c r="I190" s="23"/>
    </row>
    <row r="191" spans="1:9" hidden="1" x14ac:dyDescent="0.25">
      <c r="A191" s="3"/>
      <c r="B191" s="1" t="s">
        <v>9</v>
      </c>
      <c r="C191" s="4">
        <f>SUM(C184:C190)</f>
        <v>100</v>
      </c>
      <c r="D191" s="4">
        <f t="shared" ref="D191" si="71">SUM(D184:D190)</f>
        <v>0</v>
      </c>
      <c r="E191" s="9">
        <f t="shared" ref="E191" si="72">SUM(E184:E190)</f>
        <v>0</v>
      </c>
      <c r="F191" s="4">
        <f t="shared" ref="F191" si="73">SUM(F184:F190)</f>
        <v>0</v>
      </c>
      <c r="G191" s="9">
        <f t="shared" ref="G191" si="74">SUM(G184:G190)</f>
        <v>0</v>
      </c>
      <c r="H191" s="4">
        <f t="shared" ref="H191" si="75">SUM(H184:H190)</f>
        <v>0</v>
      </c>
      <c r="I191" s="4"/>
    </row>
    <row r="192" spans="1:9" hidden="1" x14ac:dyDescent="0.25"/>
    <row r="193" spans="1:9" hidden="1" x14ac:dyDescent="0.25"/>
    <row r="194" spans="1:9" ht="15.75" hidden="1" x14ac:dyDescent="0.25">
      <c r="A194" s="10" t="s">
        <v>37</v>
      </c>
      <c r="B194" s="10">
        <f>'Сводный протокол'!B25</f>
        <v>0</v>
      </c>
    </row>
    <row r="195" spans="1:9" ht="25.5" hidden="1" x14ac:dyDescent="0.25">
      <c r="A195" s="3" t="s">
        <v>16</v>
      </c>
      <c r="B195" s="1" t="s">
        <v>0</v>
      </c>
      <c r="C195" s="1" t="s">
        <v>1</v>
      </c>
      <c r="D195" s="5" t="s">
        <v>10</v>
      </c>
      <c r="E195" s="7" t="s">
        <v>11</v>
      </c>
      <c r="F195" s="5" t="s">
        <v>12</v>
      </c>
      <c r="G195" s="7" t="s">
        <v>13</v>
      </c>
      <c r="H195" s="5" t="s">
        <v>14</v>
      </c>
      <c r="I195" s="5" t="s">
        <v>15</v>
      </c>
    </row>
    <row r="196" spans="1:9" ht="18.75" hidden="1" x14ac:dyDescent="0.25">
      <c r="A196" s="3">
        <v>1</v>
      </c>
      <c r="B196" s="2" t="s">
        <v>2</v>
      </c>
      <c r="C196" s="6">
        <v>10</v>
      </c>
      <c r="D196" s="6"/>
      <c r="E196" s="8"/>
      <c r="F196" s="6"/>
      <c r="G196" s="8"/>
      <c r="H196" s="6"/>
      <c r="I196" s="21"/>
    </row>
    <row r="197" spans="1:9" ht="18.75" hidden="1" x14ac:dyDescent="0.25">
      <c r="A197" s="3">
        <v>2</v>
      </c>
      <c r="B197" s="2" t="s">
        <v>3</v>
      </c>
      <c r="C197" s="6">
        <v>25</v>
      </c>
      <c r="D197" s="6"/>
      <c r="E197" s="8"/>
      <c r="F197" s="6"/>
      <c r="G197" s="8"/>
      <c r="H197" s="6"/>
      <c r="I197" s="22"/>
    </row>
    <row r="198" spans="1:9" ht="18.75" hidden="1" x14ac:dyDescent="0.25">
      <c r="A198" s="3">
        <v>3</v>
      </c>
      <c r="B198" s="2" t="s">
        <v>4</v>
      </c>
      <c r="C198" s="6">
        <v>25</v>
      </c>
      <c r="D198" s="6"/>
      <c r="E198" s="8"/>
      <c r="F198" s="6"/>
      <c r="G198" s="8"/>
      <c r="H198" s="6"/>
      <c r="I198" s="22"/>
    </row>
    <row r="199" spans="1:9" ht="18.75" hidden="1" x14ac:dyDescent="0.25">
      <c r="A199" s="3">
        <v>4</v>
      </c>
      <c r="B199" s="2" t="s">
        <v>5</v>
      </c>
      <c r="C199" s="6">
        <v>15</v>
      </c>
      <c r="D199" s="6"/>
      <c r="E199" s="8"/>
      <c r="F199" s="6"/>
      <c r="G199" s="8"/>
      <c r="H199" s="6"/>
      <c r="I199" s="22"/>
    </row>
    <row r="200" spans="1:9" ht="18.75" hidden="1" x14ac:dyDescent="0.25">
      <c r="A200" s="3">
        <v>5</v>
      </c>
      <c r="B200" s="2" t="s">
        <v>6</v>
      </c>
      <c r="C200" s="6">
        <v>10</v>
      </c>
      <c r="D200" s="6"/>
      <c r="E200" s="8"/>
      <c r="F200" s="6"/>
      <c r="G200" s="8"/>
      <c r="H200" s="6"/>
      <c r="I200" s="22"/>
    </row>
    <row r="201" spans="1:9" ht="18.75" hidden="1" x14ac:dyDescent="0.25">
      <c r="A201" s="3">
        <v>6</v>
      </c>
      <c r="B201" s="2" t="s">
        <v>7</v>
      </c>
      <c r="C201" s="6">
        <v>5</v>
      </c>
      <c r="D201" s="6"/>
      <c r="E201" s="8"/>
      <c r="F201" s="6"/>
      <c r="G201" s="8"/>
      <c r="H201" s="6"/>
      <c r="I201" s="22"/>
    </row>
    <row r="202" spans="1:9" ht="18.75" hidden="1" x14ac:dyDescent="0.25">
      <c r="A202" s="3">
        <v>7</v>
      </c>
      <c r="B202" s="2" t="s">
        <v>8</v>
      </c>
      <c r="C202" s="6">
        <v>10</v>
      </c>
      <c r="D202" s="6"/>
      <c r="E202" s="8"/>
      <c r="F202" s="6"/>
      <c r="G202" s="8"/>
      <c r="H202" s="6"/>
      <c r="I202" s="23"/>
    </row>
    <row r="203" spans="1:9" hidden="1" x14ac:dyDescent="0.25">
      <c r="A203" s="3"/>
      <c r="B203" s="1" t="s">
        <v>9</v>
      </c>
      <c r="C203" s="4">
        <f>SUM(C196:C202)</f>
        <v>100</v>
      </c>
      <c r="D203" s="4">
        <f t="shared" ref="D203" si="76">SUM(D196:D202)</f>
        <v>0</v>
      </c>
      <c r="E203" s="9">
        <f t="shared" ref="E203" si="77">SUM(E196:E202)</f>
        <v>0</v>
      </c>
      <c r="F203" s="4">
        <f t="shared" ref="F203" si="78">SUM(F196:F202)</f>
        <v>0</v>
      </c>
      <c r="G203" s="9">
        <f t="shared" ref="G203" si="79">SUM(G196:G202)</f>
        <v>0</v>
      </c>
      <c r="H203" s="4">
        <f t="shared" ref="H203" si="80">SUM(H196:H202)</f>
        <v>0</v>
      </c>
      <c r="I203" s="4"/>
    </row>
    <row r="204" spans="1:9" hidden="1" x14ac:dyDescent="0.25"/>
    <row r="205" spans="1:9" hidden="1" x14ac:dyDescent="0.25"/>
    <row r="206" spans="1:9" ht="15.75" hidden="1" x14ac:dyDescent="0.25">
      <c r="A206" s="10" t="s">
        <v>38</v>
      </c>
      <c r="B206" s="10">
        <f>'Сводный протокол'!B26</f>
        <v>0</v>
      </c>
    </row>
    <row r="207" spans="1:9" ht="25.5" hidden="1" x14ac:dyDescent="0.25">
      <c r="A207" s="3" t="s">
        <v>16</v>
      </c>
      <c r="B207" s="1" t="s">
        <v>0</v>
      </c>
      <c r="C207" s="1" t="s">
        <v>1</v>
      </c>
      <c r="D207" s="5" t="s">
        <v>10</v>
      </c>
      <c r="E207" s="7" t="s">
        <v>11</v>
      </c>
      <c r="F207" s="5" t="s">
        <v>12</v>
      </c>
      <c r="G207" s="7" t="s">
        <v>13</v>
      </c>
      <c r="H207" s="5" t="s">
        <v>14</v>
      </c>
      <c r="I207" s="5" t="s">
        <v>15</v>
      </c>
    </row>
    <row r="208" spans="1:9" ht="18.75" hidden="1" x14ac:dyDescent="0.25">
      <c r="A208" s="3">
        <v>1</v>
      </c>
      <c r="B208" s="2" t="s">
        <v>2</v>
      </c>
      <c r="C208" s="6">
        <v>10</v>
      </c>
      <c r="D208" s="6"/>
      <c r="E208" s="8"/>
      <c r="F208" s="6"/>
      <c r="G208" s="8"/>
      <c r="H208" s="6"/>
      <c r="I208" s="21"/>
    </row>
    <row r="209" spans="1:9" ht="18.75" hidden="1" x14ac:dyDescent="0.25">
      <c r="A209" s="3">
        <v>2</v>
      </c>
      <c r="B209" s="2" t="s">
        <v>3</v>
      </c>
      <c r="C209" s="6">
        <v>25</v>
      </c>
      <c r="D209" s="6"/>
      <c r="E209" s="8"/>
      <c r="F209" s="6"/>
      <c r="G209" s="8"/>
      <c r="H209" s="6"/>
      <c r="I209" s="22"/>
    </row>
    <row r="210" spans="1:9" ht="18.75" hidden="1" x14ac:dyDescent="0.25">
      <c r="A210" s="3">
        <v>3</v>
      </c>
      <c r="B210" s="2" t="s">
        <v>4</v>
      </c>
      <c r="C210" s="6">
        <v>25</v>
      </c>
      <c r="D210" s="6"/>
      <c r="E210" s="8"/>
      <c r="F210" s="6"/>
      <c r="G210" s="8"/>
      <c r="H210" s="6"/>
      <c r="I210" s="22"/>
    </row>
    <row r="211" spans="1:9" ht="18.75" hidden="1" x14ac:dyDescent="0.25">
      <c r="A211" s="3">
        <v>4</v>
      </c>
      <c r="B211" s="2" t="s">
        <v>5</v>
      </c>
      <c r="C211" s="6">
        <v>15</v>
      </c>
      <c r="D211" s="6"/>
      <c r="E211" s="8"/>
      <c r="F211" s="6"/>
      <c r="G211" s="8"/>
      <c r="H211" s="6"/>
      <c r="I211" s="22"/>
    </row>
    <row r="212" spans="1:9" ht="18.75" hidden="1" x14ac:dyDescent="0.25">
      <c r="A212" s="3">
        <v>5</v>
      </c>
      <c r="B212" s="2" t="s">
        <v>6</v>
      </c>
      <c r="C212" s="6">
        <v>10</v>
      </c>
      <c r="D212" s="6"/>
      <c r="E212" s="8"/>
      <c r="F212" s="6"/>
      <c r="G212" s="8"/>
      <c r="H212" s="6"/>
      <c r="I212" s="22"/>
    </row>
    <row r="213" spans="1:9" ht="18.75" hidden="1" x14ac:dyDescent="0.25">
      <c r="A213" s="3">
        <v>6</v>
      </c>
      <c r="B213" s="2" t="s">
        <v>7</v>
      </c>
      <c r="C213" s="6">
        <v>5</v>
      </c>
      <c r="D213" s="6"/>
      <c r="E213" s="8"/>
      <c r="F213" s="6"/>
      <c r="G213" s="8"/>
      <c r="H213" s="6"/>
      <c r="I213" s="22"/>
    </row>
    <row r="214" spans="1:9" ht="18.75" hidden="1" x14ac:dyDescent="0.25">
      <c r="A214" s="3">
        <v>7</v>
      </c>
      <c r="B214" s="2" t="s">
        <v>8</v>
      </c>
      <c r="C214" s="6">
        <v>10</v>
      </c>
      <c r="D214" s="6"/>
      <c r="E214" s="8"/>
      <c r="F214" s="6"/>
      <c r="G214" s="8"/>
      <c r="H214" s="6"/>
      <c r="I214" s="23"/>
    </row>
    <row r="215" spans="1:9" hidden="1" x14ac:dyDescent="0.25">
      <c r="A215" s="3"/>
      <c r="B215" s="1" t="s">
        <v>9</v>
      </c>
      <c r="C215" s="4">
        <f>SUM(C208:C214)</f>
        <v>100</v>
      </c>
      <c r="D215" s="4">
        <f t="shared" ref="D215" si="81">SUM(D208:D214)</f>
        <v>0</v>
      </c>
      <c r="E215" s="9">
        <f t="shared" ref="E215" si="82">SUM(E208:E214)</f>
        <v>0</v>
      </c>
      <c r="F215" s="4">
        <f t="shared" ref="F215" si="83">SUM(F208:F214)</f>
        <v>0</v>
      </c>
      <c r="G215" s="9">
        <f t="shared" ref="G215" si="84">SUM(G208:G214)</f>
        <v>0</v>
      </c>
      <c r="H215" s="4">
        <f t="shared" ref="H215" si="85">SUM(H208:H214)</f>
        <v>0</v>
      </c>
      <c r="I215" s="4"/>
    </row>
    <row r="216" spans="1:9" hidden="1" x14ac:dyDescent="0.25"/>
    <row r="217" spans="1:9" hidden="1" x14ac:dyDescent="0.25"/>
    <row r="218" spans="1:9" ht="15.75" hidden="1" x14ac:dyDescent="0.25">
      <c r="A218" s="10" t="s">
        <v>39</v>
      </c>
      <c r="B218" s="10">
        <f>'Сводный протокол'!B27</f>
        <v>0</v>
      </c>
    </row>
    <row r="219" spans="1:9" ht="25.5" hidden="1" x14ac:dyDescent="0.25">
      <c r="A219" s="3" t="s">
        <v>16</v>
      </c>
      <c r="B219" s="1" t="s">
        <v>0</v>
      </c>
      <c r="C219" s="1" t="s">
        <v>1</v>
      </c>
      <c r="D219" s="5" t="s">
        <v>10</v>
      </c>
      <c r="E219" s="7" t="s">
        <v>11</v>
      </c>
      <c r="F219" s="5" t="s">
        <v>12</v>
      </c>
      <c r="G219" s="7" t="s">
        <v>13</v>
      </c>
      <c r="H219" s="5" t="s">
        <v>14</v>
      </c>
      <c r="I219" s="5" t="s">
        <v>15</v>
      </c>
    </row>
    <row r="220" spans="1:9" ht="18.75" hidden="1" x14ac:dyDescent="0.25">
      <c r="A220" s="3">
        <v>1</v>
      </c>
      <c r="B220" s="2" t="s">
        <v>2</v>
      </c>
      <c r="C220" s="6">
        <v>10</v>
      </c>
      <c r="D220" s="6"/>
      <c r="E220" s="8"/>
      <c r="F220" s="6"/>
      <c r="G220" s="8"/>
      <c r="H220" s="6"/>
      <c r="I220" s="21"/>
    </row>
    <row r="221" spans="1:9" ht="18.75" hidden="1" x14ac:dyDescent="0.25">
      <c r="A221" s="3">
        <v>2</v>
      </c>
      <c r="B221" s="2" t="s">
        <v>3</v>
      </c>
      <c r="C221" s="6">
        <v>25</v>
      </c>
      <c r="D221" s="6"/>
      <c r="E221" s="8"/>
      <c r="F221" s="6"/>
      <c r="G221" s="8"/>
      <c r="H221" s="6"/>
      <c r="I221" s="22"/>
    </row>
    <row r="222" spans="1:9" ht="18.75" hidden="1" x14ac:dyDescent="0.25">
      <c r="A222" s="3">
        <v>3</v>
      </c>
      <c r="B222" s="2" t="s">
        <v>4</v>
      </c>
      <c r="C222" s="6">
        <v>25</v>
      </c>
      <c r="D222" s="6"/>
      <c r="E222" s="8"/>
      <c r="F222" s="6"/>
      <c r="G222" s="8"/>
      <c r="H222" s="6"/>
      <c r="I222" s="22"/>
    </row>
    <row r="223" spans="1:9" ht="18.75" hidden="1" x14ac:dyDescent="0.25">
      <c r="A223" s="3">
        <v>4</v>
      </c>
      <c r="B223" s="2" t="s">
        <v>5</v>
      </c>
      <c r="C223" s="6">
        <v>15</v>
      </c>
      <c r="D223" s="6"/>
      <c r="E223" s="8"/>
      <c r="F223" s="6"/>
      <c r="G223" s="8"/>
      <c r="H223" s="6"/>
      <c r="I223" s="22"/>
    </row>
    <row r="224" spans="1:9" ht="18.75" hidden="1" x14ac:dyDescent="0.25">
      <c r="A224" s="3">
        <v>5</v>
      </c>
      <c r="B224" s="2" t="s">
        <v>6</v>
      </c>
      <c r="C224" s="6">
        <v>10</v>
      </c>
      <c r="D224" s="6"/>
      <c r="E224" s="8"/>
      <c r="F224" s="6"/>
      <c r="G224" s="8"/>
      <c r="H224" s="6"/>
      <c r="I224" s="22"/>
    </row>
    <row r="225" spans="1:9" ht="18.75" hidden="1" x14ac:dyDescent="0.25">
      <c r="A225" s="3">
        <v>6</v>
      </c>
      <c r="B225" s="2" t="s">
        <v>7</v>
      </c>
      <c r="C225" s="6">
        <v>5</v>
      </c>
      <c r="D225" s="6"/>
      <c r="E225" s="8"/>
      <c r="F225" s="6"/>
      <c r="G225" s="8"/>
      <c r="H225" s="6"/>
      <c r="I225" s="22"/>
    </row>
    <row r="226" spans="1:9" ht="18.75" hidden="1" x14ac:dyDescent="0.25">
      <c r="A226" s="3">
        <v>7</v>
      </c>
      <c r="B226" s="2" t="s">
        <v>8</v>
      </c>
      <c r="C226" s="6">
        <v>10</v>
      </c>
      <c r="D226" s="6"/>
      <c r="E226" s="8"/>
      <c r="F226" s="6"/>
      <c r="G226" s="8"/>
      <c r="H226" s="6"/>
      <c r="I226" s="23"/>
    </row>
    <row r="227" spans="1:9" hidden="1" x14ac:dyDescent="0.25">
      <c r="A227" s="3"/>
      <c r="B227" s="1" t="s">
        <v>9</v>
      </c>
      <c r="C227" s="4">
        <f>SUM(C220:C226)</f>
        <v>100</v>
      </c>
      <c r="D227" s="4">
        <f t="shared" ref="D227" si="86">SUM(D220:D226)</f>
        <v>0</v>
      </c>
      <c r="E227" s="9">
        <f t="shared" ref="E227" si="87">SUM(E220:E226)</f>
        <v>0</v>
      </c>
      <c r="F227" s="4">
        <f t="shared" ref="F227" si="88">SUM(F220:F226)</f>
        <v>0</v>
      </c>
      <c r="G227" s="9">
        <f t="shared" ref="G227" si="89">SUM(G220:G226)</f>
        <v>0</v>
      </c>
      <c r="H227" s="4">
        <f t="shared" ref="H227" si="90">SUM(H220:H226)</f>
        <v>0</v>
      </c>
      <c r="I227" s="4"/>
    </row>
    <row r="228" spans="1:9" hidden="1" x14ac:dyDescent="0.25"/>
    <row r="229" spans="1:9" hidden="1" x14ac:dyDescent="0.25"/>
    <row r="230" spans="1:9" ht="15.75" hidden="1" x14ac:dyDescent="0.25">
      <c r="A230" s="10" t="s">
        <v>40</v>
      </c>
      <c r="B230" s="10">
        <f>'Сводный протокол'!B28</f>
        <v>0</v>
      </c>
    </row>
    <row r="231" spans="1:9" ht="25.5" hidden="1" x14ac:dyDescent="0.25">
      <c r="A231" s="3" t="s">
        <v>16</v>
      </c>
      <c r="B231" s="1" t="s">
        <v>0</v>
      </c>
      <c r="C231" s="1" t="s">
        <v>1</v>
      </c>
      <c r="D231" s="5" t="s">
        <v>10</v>
      </c>
      <c r="E231" s="7" t="s">
        <v>11</v>
      </c>
      <c r="F231" s="5" t="s">
        <v>12</v>
      </c>
      <c r="G231" s="7" t="s">
        <v>13</v>
      </c>
      <c r="H231" s="5" t="s">
        <v>14</v>
      </c>
      <c r="I231" s="5" t="s">
        <v>15</v>
      </c>
    </row>
    <row r="232" spans="1:9" ht="18.75" hidden="1" x14ac:dyDescent="0.25">
      <c r="A232" s="3">
        <v>1</v>
      </c>
      <c r="B232" s="2" t="s">
        <v>2</v>
      </c>
      <c r="C232" s="6">
        <v>10</v>
      </c>
      <c r="D232" s="6"/>
      <c r="E232" s="8"/>
      <c r="F232" s="6"/>
      <c r="G232" s="8"/>
      <c r="H232" s="6"/>
      <c r="I232" s="21"/>
    </row>
    <row r="233" spans="1:9" ht="18.75" hidden="1" x14ac:dyDescent="0.25">
      <c r="A233" s="3">
        <v>2</v>
      </c>
      <c r="B233" s="2" t="s">
        <v>3</v>
      </c>
      <c r="C233" s="6">
        <v>25</v>
      </c>
      <c r="D233" s="6"/>
      <c r="E233" s="8"/>
      <c r="F233" s="6"/>
      <c r="G233" s="8"/>
      <c r="H233" s="6"/>
      <c r="I233" s="22"/>
    </row>
    <row r="234" spans="1:9" ht="18.75" hidden="1" x14ac:dyDescent="0.25">
      <c r="A234" s="3">
        <v>3</v>
      </c>
      <c r="B234" s="2" t="s">
        <v>4</v>
      </c>
      <c r="C234" s="6">
        <v>25</v>
      </c>
      <c r="D234" s="6"/>
      <c r="E234" s="8"/>
      <c r="F234" s="6"/>
      <c r="G234" s="8"/>
      <c r="H234" s="6"/>
      <c r="I234" s="22"/>
    </row>
    <row r="235" spans="1:9" ht="18.75" hidden="1" x14ac:dyDescent="0.25">
      <c r="A235" s="3">
        <v>4</v>
      </c>
      <c r="B235" s="2" t="s">
        <v>5</v>
      </c>
      <c r="C235" s="6">
        <v>15</v>
      </c>
      <c r="D235" s="6"/>
      <c r="E235" s="8"/>
      <c r="F235" s="6"/>
      <c r="G235" s="8"/>
      <c r="H235" s="6"/>
      <c r="I235" s="22"/>
    </row>
    <row r="236" spans="1:9" ht="18.75" hidden="1" x14ac:dyDescent="0.25">
      <c r="A236" s="3">
        <v>5</v>
      </c>
      <c r="B236" s="2" t="s">
        <v>6</v>
      </c>
      <c r="C236" s="6">
        <v>10</v>
      </c>
      <c r="D236" s="6"/>
      <c r="E236" s="8"/>
      <c r="F236" s="6"/>
      <c r="G236" s="8"/>
      <c r="H236" s="6"/>
      <c r="I236" s="22"/>
    </row>
    <row r="237" spans="1:9" ht="18.75" hidden="1" x14ac:dyDescent="0.25">
      <c r="A237" s="3">
        <v>6</v>
      </c>
      <c r="B237" s="2" t="s">
        <v>7</v>
      </c>
      <c r="C237" s="6">
        <v>5</v>
      </c>
      <c r="D237" s="6"/>
      <c r="E237" s="8"/>
      <c r="F237" s="6"/>
      <c r="G237" s="8"/>
      <c r="H237" s="6"/>
      <c r="I237" s="22"/>
    </row>
    <row r="238" spans="1:9" ht="18.75" hidden="1" x14ac:dyDescent="0.25">
      <c r="A238" s="3">
        <v>7</v>
      </c>
      <c r="B238" s="2" t="s">
        <v>8</v>
      </c>
      <c r="C238" s="6">
        <v>10</v>
      </c>
      <c r="D238" s="6"/>
      <c r="E238" s="8"/>
      <c r="F238" s="6"/>
      <c r="G238" s="8"/>
      <c r="H238" s="6"/>
      <c r="I238" s="23"/>
    </row>
    <row r="239" spans="1:9" hidden="1" x14ac:dyDescent="0.25">
      <c r="A239" s="3"/>
      <c r="B239" s="1" t="s">
        <v>9</v>
      </c>
      <c r="C239" s="4">
        <f>SUM(C232:C238)</f>
        <v>100</v>
      </c>
      <c r="D239" s="4">
        <f t="shared" ref="D239" si="91">SUM(D232:D238)</f>
        <v>0</v>
      </c>
      <c r="E239" s="9">
        <f t="shared" ref="E239" si="92">SUM(E232:E238)</f>
        <v>0</v>
      </c>
      <c r="F239" s="4">
        <f t="shared" ref="F239" si="93">SUM(F232:F238)</f>
        <v>0</v>
      </c>
      <c r="G239" s="9">
        <f t="shared" ref="G239" si="94">SUM(G232:G238)</f>
        <v>0</v>
      </c>
      <c r="H239" s="4">
        <f t="shared" ref="H239" si="95">SUM(H232:H238)</f>
        <v>0</v>
      </c>
      <c r="I239" s="4"/>
    </row>
    <row r="240" spans="1:9" hidden="1" x14ac:dyDescent="0.25"/>
    <row r="241" hidden="1" x14ac:dyDescent="0.25"/>
    <row r="242" hidden="1" x14ac:dyDescent="0.25"/>
  </sheetData>
  <mergeCells count="21">
    <mergeCell ref="I40:I46"/>
    <mergeCell ref="I52:I58"/>
    <mergeCell ref="I64:I70"/>
    <mergeCell ref="I76:I82"/>
    <mergeCell ref="I4:I10"/>
    <mergeCell ref="I232:I238"/>
    <mergeCell ref="B1:I1"/>
    <mergeCell ref="I160:I166"/>
    <mergeCell ref="I172:I178"/>
    <mergeCell ref="I184:I190"/>
    <mergeCell ref="I196:I202"/>
    <mergeCell ref="I208:I214"/>
    <mergeCell ref="I220:I226"/>
    <mergeCell ref="I88:I94"/>
    <mergeCell ref="I100:I106"/>
    <mergeCell ref="I112:I118"/>
    <mergeCell ref="I124:I130"/>
    <mergeCell ref="I136:I142"/>
    <mergeCell ref="I148:I154"/>
    <mergeCell ref="I16:I22"/>
    <mergeCell ref="I28:I3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tabSelected="1" workbookViewId="0">
      <selection activeCell="K32" sqref="K32"/>
    </sheetView>
  </sheetViews>
  <sheetFormatPr defaultRowHeight="15" x14ac:dyDescent="0.25"/>
  <cols>
    <col min="1" max="1" width="5" customWidth="1"/>
    <col min="2" max="2" width="54.28515625" customWidth="1"/>
    <col min="10" max="10" width="9.7109375" customWidth="1"/>
  </cols>
  <sheetData>
    <row r="1" spans="1:12" ht="48" customHeight="1" x14ac:dyDescent="0.25">
      <c r="A1" s="16"/>
      <c r="B1" s="25" t="s">
        <v>47</v>
      </c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17.25" customHeight="1" x14ac:dyDescent="0.25">
      <c r="A2" s="16"/>
      <c r="B2" s="13" t="s">
        <v>48</v>
      </c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2" ht="17.25" customHeight="1" x14ac:dyDescent="0.25">
      <c r="A3" s="16"/>
      <c r="B3" s="13" t="s">
        <v>42</v>
      </c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2" ht="17.25" customHeight="1" x14ac:dyDescent="0.25">
      <c r="A4" s="16"/>
      <c r="B4" s="13" t="s">
        <v>51</v>
      </c>
      <c r="C4" s="14"/>
      <c r="D4" s="14"/>
      <c r="E4" s="14"/>
      <c r="F4" s="14"/>
      <c r="G4" s="14"/>
      <c r="H4" s="14"/>
      <c r="I4" s="14"/>
      <c r="J4" s="14"/>
      <c r="K4" s="14"/>
      <c r="L4" s="14"/>
    </row>
    <row r="5" spans="1:12" ht="17.25" customHeight="1" x14ac:dyDescent="0.25">
      <c r="A5" s="16"/>
      <c r="B5" s="15" t="s">
        <v>49</v>
      </c>
      <c r="C5" s="16"/>
      <c r="D5" s="16"/>
      <c r="E5" s="16"/>
      <c r="F5" s="16"/>
      <c r="G5" s="16"/>
      <c r="H5" s="16"/>
      <c r="I5" s="16"/>
      <c r="J5" s="16"/>
      <c r="K5" s="16"/>
      <c r="L5" s="16"/>
    </row>
    <row r="6" spans="1:12" ht="18.75" x14ac:dyDescent="0.3">
      <c r="A6" s="16"/>
      <c r="B6" s="15"/>
      <c r="C6" s="16"/>
      <c r="D6" s="17" t="s">
        <v>41</v>
      </c>
      <c r="E6" s="16"/>
      <c r="F6" s="16"/>
      <c r="G6" s="16"/>
      <c r="H6" s="16"/>
      <c r="I6" s="16"/>
      <c r="J6" s="16"/>
      <c r="K6" s="16"/>
      <c r="L6" s="16"/>
    </row>
    <row r="7" spans="1:12" ht="15.75" customHeight="1" x14ac:dyDescent="0.25">
      <c r="A7" s="28" t="s">
        <v>16</v>
      </c>
      <c r="B7" s="28" t="s">
        <v>18</v>
      </c>
      <c r="C7" s="28" t="s">
        <v>19</v>
      </c>
      <c r="D7" s="28"/>
      <c r="E7" s="28"/>
      <c r="F7" s="28"/>
      <c r="G7" s="28"/>
      <c r="H7" s="26" t="s">
        <v>50</v>
      </c>
      <c r="I7" s="29" t="s">
        <v>15</v>
      </c>
      <c r="J7" s="31" t="s">
        <v>20</v>
      </c>
      <c r="K7" s="31" t="s">
        <v>21</v>
      </c>
      <c r="L7" s="16"/>
    </row>
    <row r="8" spans="1:12" ht="15.75" x14ac:dyDescent="0.25">
      <c r="A8" s="28"/>
      <c r="B8" s="28"/>
      <c r="C8" s="11" t="s">
        <v>10</v>
      </c>
      <c r="D8" s="11" t="s">
        <v>11</v>
      </c>
      <c r="E8" s="11" t="s">
        <v>12</v>
      </c>
      <c r="F8" s="11" t="s">
        <v>13</v>
      </c>
      <c r="G8" s="11" t="s">
        <v>14</v>
      </c>
      <c r="H8" s="27"/>
      <c r="I8" s="30"/>
      <c r="J8" s="31"/>
      <c r="K8" s="31"/>
      <c r="L8" s="16"/>
    </row>
    <row r="9" spans="1:12" ht="15.75" x14ac:dyDescent="0.25">
      <c r="A9" s="11">
        <v>1</v>
      </c>
      <c r="B9" s="18" t="s">
        <v>52</v>
      </c>
      <c r="C9" s="11">
        <f>'Ввод баллов'!D11</f>
        <v>70</v>
      </c>
      <c r="D9" s="11">
        <f>'Ввод баллов'!E11</f>
        <v>68</v>
      </c>
      <c r="E9" s="11">
        <f>'Ввод баллов'!F11</f>
        <v>68</v>
      </c>
      <c r="F9" s="11">
        <f>'Ввод баллов'!G11</f>
        <v>68</v>
      </c>
      <c r="G9" s="11">
        <f>'Ввод баллов'!H11</f>
        <v>62.5</v>
      </c>
      <c r="H9" s="11">
        <f>SUM(C9:G9)-MIN(C9:G9)-MAX(C9:G9)</f>
        <v>204</v>
      </c>
      <c r="I9" s="11">
        <f>'Ввод баллов'!I11</f>
        <v>5</v>
      </c>
      <c r="J9" s="12">
        <f>H9-I9*3</f>
        <v>189</v>
      </c>
      <c r="K9" s="11">
        <v>1</v>
      </c>
      <c r="L9" s="16"/>
    </row>
    <row r="10" spans="1:12" ht="15.75" x14ac:dyDescent="0.25">
      <c r="A10" s="11">
        <v>2</v>
      </c>
      <c r="B10" s="18" t="s">
        <v>53</v>
      </c>
      <c r="C10" s="11">
        <f>'Ввод баллов'!D23</f>
        <v>33</v>
      </c>
      <c r="D10" s="11">
        <f>'Ввод баллов'!E23</f>
        <v>32</v>
      </c>
      <c r="E10" s="11">
        <f>'Ввод баллов'!F23</f>
        <v>26</v>
      </c>
      <c r="F10" s="11">
        <f>'Ввод баллов'!G23</f>
        <v>23</v>
      </c>
      <c r="G10" s="11">
        <f>'Ввод баллов'!H23</f>
        <v>24</v>
      </c>
      <c r="H10" s="11">
        <f t="shared" ref="H10:H11" si="0">SUM(C10:G10)-MIN(C10:G10)-MAX(C10:G10)</f>
        <v>82</v>
      </c>
      <c r="I10" s="11">
        <f>'Ввод баллов'!I23</f>
        <v>0</v>
      </c>
      <c r="J10" s="12">
        <f>H10-I10*3</f>
        <v>82</v>
      </c>
      <c r="K10" s="11">
        <v>2</v>
      </c>
      <c r="L10" s="16"/>
    </row>
    <row r="11" spans="1:12" ht="15.75" hidden="1" x14ac:dyDescent="0.25">
      <c r="A11" s="11">
        <v>3</v>
      </c>
      <c r="B11" s="18"/>
      <c r="C11" s="11">
        <f>'Ввод баллов'!D35</f>
        <v>0</v>
      </c>
      <c r="D11" s="11">
        <f>'Ввод баллов'!E35</f>
        <v>0</v>
      </c>
      <c r="E11" s="11">
        <f>'Ввод баллов'!F35</f>
        <v>0</v>
      </c>
      <c r="F11" s="11">
        <f>'Ввод баллов'!G35</f>
        <v>0</v>
      </c>
      <c r="G11" s="11">
        <f>'Ввод баллов'!H35</f>
        <v>0</v>
      </c>
      <c r="H11" s="11">
        <f t="shared" si="0"/>
        <v>0</v>
      </c>
      <c r="I11" s="11">
        <f>'Ввод баллов'!I35</f>
        <v>0</v>
      </c>
      <c r="J11" s="12">
        <f>H11-I11*3</f>
        <v>0</v>
      </c>
      <c r="K11" s="11"/>
      <c r="L11" s="16"/>
    </row>
    <row r="12" spans="1:12" ht="15.75" hidden="1" x14ac:dyDescent="0.25">
      <c r="A12" s="11">
        <v>4</v>
      </c>
      <c r="B12" s="18"/>
      <c r="C12" s="11">
        <f>'Ввод баллов'!D47</f>
        <v>0</v>
      </c>
      <c r="D12" s="11">
        <f>'Ввод баллов'!E47</f>
        <v>0</v>
      </c>
      <c r="E12" s="11">
        <f>'Ввод баллов'!F47</f>
        <v>0</v>
      </c>
      <c r="F12" s="11">
        <f>'Ввод баллов'!G47</f>
        <v>0</v>
      </c>
      <c r="G12" s="11">
        <f>'Ввод баллов'!H47</f>
        <v>0</v>
      </c>
      <c r="H12" s="11">
        <f t="shared" ref="H12:H28" si="1">ROUND((SUM(C12:G12)-MIN(C12:G12)-MAX(C12:G12))/3,2)</f>
        <v>0</v>
      </c>
      <c r="I12" s="11">
        <f>'Ввод баллов'!I47</f>
        <v>0</v>
      </c>
      <c r="J12" s="12">
        <f t="shared" ref="J12:J28" si="2">H12-I12</f>
        <v>0</v>
      </c>
      <c r="K12" s="11"/>
      <c r="L12" s="16"/>
    </row>
    <row r="13" spans="1:12" ht="15.75" hidden="1" x14ac:dyDescent="0.25">
      <c r="A13" s="11">
        <v>5</v>
      </c>
      <c r="B13" s="18"/>
      <c r="C13" s="11">
        <f>'Ввод баллов'!D59</f>
        <v>0</v>
      </c>
      <c r="D13" s="11">
        <f>'Ввод баллов'!E59</f>
        <v>0</v>
      </c>
      <c r="E13" s="11">
        <f>'Ввод баллов'!F59</f>
        <v>0</v>
      </c>
      <c r="F13" s="11">
        <f>'Ввод баллов'!G59</f>
        <v>0</v>
      </c>
      <c r="G13" s="11">
        <f>'Ввод баллов'!H59</f>
        <v>0</v>
      </c>
      <c r="H13" s="11">
        <f t="shared" si="1"/>
        <v>0</v>
      </c>
      <c r="I13" s="11">
        <f>'Ввод баллов'!I59</f>
        <v>0</v>
      </c>
      <c r="J13" s="12">
        <f t="shared" si="2"/>
        <v>0</v>
      </c>
      <c r="K13" s="11"/>
      <c r="L13" s="16"/>
    </row>
    <row r="14" spans="1:12" ht="15.75" hidden="1" x14ac:dyDescent="0.25">
      <c r="A14" s="11">
        <v>6</v>
      </c>
      <c r="B14" s="18"/>
      <c r="C14" s="11">
        <f>'Ввод баллов'!D71</f>
        <v>0</v>
      </c>
      <c r="D14" s="11">
        <f>'Ввод баллов'!E71</f>
        <v>0</v>
      </c>
      <c r="E14" s="11">
        <f>'Ввод баллов'!F71</f>
        <v>0</v>
      </c>
      <c r="F14" s="11">
        <f>'Ввод баллов'!G71</f>
        <v>0</v>
      </c>
      <c r="G14" s="11">
        <f>'Ввод баллов'!H71</f>
        <v>0</v>
      </c>
      <c r="H14" s="11">
        <f t="shared" si="1"/>
        <v>0</v>
      </c>
      <c r="I14" s="11">
        <f>'Ввод баллов'!I71</f>
        <v>0</v>
      </c>
      <c r="J14" s="12">
        <f t="shared" si="2"/>
        <v>0</v>
      </c>
      <c r="K14" s="11"/>
      <c r="L14" s="16"/>
    </row>
    <row r="15" spans="1:12" ht="15.75" hidden="1" x14ac:dyDescent="0.25">
      <c r="A15" s="11">
        <v>7</v>
      </c>
      <c r="B15" s="18"/>
      <c r="C15" s="11">
        <f>'Ввод баллов'!D83</f>
        <v>0</v>
      </c>
      <c r="D15" s="11">
        <f>'Ввод баллов'!E83</f>
        <v>0</v>
      </c>
      <c r="E15" s="11">
        <f>'Ввод баллов'!F83</f>
        <v>0</v>
      </c>
      <c r="F15" s="11">
        <f>'Ввод баллов'!G83</f>
        <v>0</v>
      </c>
      <c r="G15" s="11">
        <f>'Ввод баллов'!H83</f>
        <v>0</v>
      </c>
      <c r="H15" s="11">
        <f t="shared" si="1"/>
        <v>0</v>
      </c>
      <c r="I15" s="11">
        <f>'Ввод баллов'!I83</f>
        <v>0</v>
      </c>
      <c r="J15" s="12">
        <f t="shared" si="2"/>
        <v>0</v>
      </c>
      <c r="K15" s="11"/>
      <c r="L15" s="16"/>
    </row>
    <row r="16" spans="1:12" ht="17.25" hidden="1" customHeight="1" x14ac:dyDescent="0.25">
      <c r="A16" s="11">
        <v>8</v>
      </c>
      <c r="B16" s="18"/>
      <c r="C16" s="11">
        <f>'Ввод баллов'!D95</f>
        <v>0</v>
      </c>
      <c r="D16" s="11">
        <f>'Ввод баллов'!E95</f>
        <v>0</v>
      </c>
      <c r="E16" s="11">
        <f>'Ввод баллов'!F95</f>
        <v>0</v>
      </c>
      <c r="F16" s="11">
        <f>'Ввод баллов'!G95</f>
        <v>0</v>
      </c>
      <c r="G16" s="11">
        <f>'Ввод баллов'!H95</f>
        <v>0</v>
      </c>
      <c r="H16" s="11">
        <f t="shared" si="1"/>
        <v>0</v>
      </c>
      <c r="I16" s="11">
        <f>'Ввод баллов'!I95</f>
        <v>0</v>
      </c>
      <c r="J16" s="12">
        <f t="shared" si="2"/>
        <v>0</v>
      </c>
      <c r="K16" s="11"/>
      <c r="L16" s="16"/>
    </row>
    <row r="17" spans="1:12" ht="15.75" hidden="1" x14ac:dyDescent="0.25">
      <c r="A17" s="11">
        <v>9</v>
      </c>
      <c r="B17" s="18"/>
      <c r="C17" s="11">
        <f>'Ввод баллов'!D107</f>
        <v>0</v>
      </c>
      <c r="D17" s="11">
        <f>'Ввод баллов'!E107</f>
        <v>0</v>
      </c>
      <c r="E17" s="11">
        <f>'Ввод баллов'!F107</f>
        <v>0</v>
      </c>
      <c r="F17" s="11">
        <f>'Ввод баллов'!G107</f>
        <v>0</v>
      </c>
      <c r="G17" s="11">
        <f>'Ввод баллов'!H107</f>
        <v>0</v>
      </c>
      <c r="H17" s="11">
        <f t="shared" si="1"/>
        <v>0</v>
      </c>
      <c r="I17" s="11">
        <f>'Ввод баллов'!I107</f>
        <v>0</v>
      </c>
      <c r="J17" s="12">
        <f t="shared" si="2"/>
        <v>0</v>
      </c>
      <c r="K17" s="11"/>
      <c r="L17" s="16"/>
    </row>
    <row r="18" spans="1:12" ht="15.75" hidden="1" x14ac:dyDescent="0.25">
      <c r="A18" s="11">
        <v>10</v>
      </c>
      <c r="B18" s="18"/>
      <c r="C18" s="11">
        <f>'Ввод баллов'!D119</f>
        <v>0</v>
      </c>
      <c r="D18" s="11">
        <f>'Ввод баллов'!E119</f>
        <v>0</v>
      </c>
      <c r="E18" s="11">
        <f>'Ввод баллов'!F119</f>
        <v>0</v>
      </c>
      <c r="F18" s="11">
        <f>'Ввод баллов'!G119</f>
        <v>0</v>
      </c>
      <c r="G18" s="11">
        <f>'Ввод баллов'!H119</f>
        <v>0</v>
      </c>
      <c r="H18" s="11">
        <f t="shared" si="1"/>
        <v>0</v>
      </c>
      <c r="I18" s="11">
        <f>'Ввод баллов'!I119</f>
        <v>0</v>
      </c>
      <c r="J18" s="12">
        <f t="shared" si="2"/>
        <v>0</v>
      </c>
      <c r="K18" s="11"/>
      <c r="L18" s="16"/>
    </row>
    <row r="19" spans="1:12" ht="15.75" hidden="1" x14ac:dyDescent="0.25">
      <c r="A19" s="11">
        <v>11</v>
      </c>
      <c r="B19" s="18"/>
      <c r="C19" s="11">
        <f>'Ввод баллов'!D131</f>
        <v>0</v>
      </c>
      <c r="D19" s="11">
        <f>'Ввод баллов'!E131</f>
        <v>0</v>
      </c>
      <c r="E19" s="11">
        <f>'Ввод баллов'!F131</f>
        <v>0</v>
      </c>
      <c r="F19" s="11">
        <f>'Ввод баллов'!G131</f>
        <v>0</v>
      </c>
      <c r="G19" s="11">
        <f>'Ввод баллов'!H131</f>
        <v>0</v>
      </c>
      <c r="H19" s="11">
        <f t="shared" si="1"/>
        <v>0</v>
      </c>
      <c r="I19" s="11">
        <f>'Ввод баллов'!I131</f>
        <v>0</v>
      </c>
      <c r="J19" s="12">
        <f t="shared" si="2"/>
        <v>0</v>
      </c>
      <c r="K19" s="11"/>
      <c r="L19" s="16"/>
    </row>
    <row r="20" spans="1:12" ht="15.75" hidden="1" x14ac:dyDescent="0.25">
      <c r="A20" s="11">
        <v>12</v>
      </c>
      <c r="B20" s="18"/>
      <c r="C20" s="11">
        <f>'Ввод баллов'!D143</f>
        <v>0</v>
      </c>
      <c r="D20" s="11">
        <f>'Ввод баллов'!E143</f>
        <v>0</v>
      </c>
      <c r="E20" s="11">
        <f>'Ввод баллов'!F143</f>
        <v>0</v>
      </c>
      <c r="F20" s="11">
        <f>'Ввод баллов'!G143</f>
        <v>0</v>
      </c>
      <c r="G20" s="11">
        <f>'Ввод баллов'!H143</f>
        <v>0</v>
      </c>
      <c r="H20" s="11">
        <f t="shared" si="1"/>
        <v>0</v>
      </c>
      <c r="I20" s="11">
        <f>'Ввод баллов'!I143</f>
        <v>0</v>
      </c>
      <c r="J20" s="12">
        <f t="shared" si="2"/>
        <v>0</v>
      </c>
      <c r="K20" s="11"/>
      <c r="L20" s="16"/>
    </row>
    <row r="21" spans="1:12" ht="15.75" hidden="1" x14ac:dyDescent="0.25">
      <c r="A21" s="11">
        <v>13</v>
      </c>
      <c r="B21" s="18"/>
      <c r="C21" s="11">
        <f>'Ввод баллов'!D155</f>
        <v>0</v>
      </c>
      <c r="D21" s="11">
        <f>'Ввод баллов'!E155</f>
        <v>0</v>
      </c>
      <c r="E21" s="11">
        <f>'Ввод баллов'!F155</f>
        <v>0</v>
      </c>
      <c r="F21" s="11">
        <f>'Ввод баллов'!G155</f>
        <v>0</v>
      </c>
      <c r="G21" s="11">
        <f>'Ввод баллов'!H155</f>
        <v>0</v>
      </c>
      <c r="H21" s="11">
        <f t="shared" si="1"/>
        <v>0</v>
      </c>
      <c r="I21" s="11">
        <f>'Ввод баллов'!I155</f>
        <v>0</v>
      </c>
      <c r="J21" s="12">
        <f t="shared" si="2"/>
        <v>0</v>
      </c>
      <c r="K21" s="11"/>
      <c r="L21" s="16"/>
    </row>
    <row r="22" spans="1:12" ht="15.75" hidden="1" x14ac:dyDescent="0.25">
      <c r="A22" s="11">
        <v>14</v>
      </c>
      <c r="B22" s="18"/>
      <c r="C22" s="11">
        <f>'Ввод баллов'!D167</f>
        <v>0</v>
      </c>
      <c r="D22" s="11">
        <f>'Ввод баллов'!E167</f>
        <v>0</v>
      </c>
      <c r="E22" s="11">
        <f>'Ввод баллов'!F167</f>
        <v>0</v>
      </c>
      <c r="F22" s="11">
        <f>'Ввод баллов'!G167</f>
        <v>0</v>
      </c>
      <c r="G22" s="11">
        <f>'Ввод баллов'!H167</f>
        <v>0</v>
      </c>
      <c r="H22" s="11">
        <f t="shared" si="1"/>
        <v>0</v>
      </c>
      <c r="I22" s="11">
        <f>'Ввод баллов'!I167</f>
        <v>0</v>
      </c>
      <c r="J22" s="12">
        <f t="shared" si="2"/>
        <v>0</v>
      </c>
      <c r="K22" s="11"/>
      <c r="L22" s="16"/>
    </row>
    <row r="23" spans="1:12" ht="15.75" hidden="1" x14ac:dyDescent="0.25">
      <c r="A23" s="11">
        <v>15</v>
      </c>
      <c r="B23" s="18"/>
      <c r="C23" s="11">
        <f>'Ввод баллов'!D179</f>
        <v>0</v>
      </c>
      <c r="D23" s="11">
        <f>'Ввод баллов'!E179</f>
        <v>0</v>
      </c>
      <c r="E23" s="11">
        <f>'Ввод баллов'!F179</f>
        <v>0</v>
      </c>
      <c r="F23" s="11">
        <f>'Ввод баллов'!G179</f>
        <v>0</v>
      </c>
      <c r="G23" s="11">
        <f>'Ввод баллов'!H179</f>
        <v>0</v>
      </c>
      <c r="H23" s="11">
        <f t="shared" si="1"/>
        <v>0</v>
      </c>
      <c r="I23" s="11">
        <f>'Ввод баллов'!I179</f>
        <v>0</v>
      </c>
      <c r="J23" s="12">
        <f t="shared" si="2"/>
        <v>0</v>
      </c>
      <c r="K23" s="11"/>
      <c r="L23" s="16"/>
    </row>
    <row r="24" spans="1:12" ht="15.75" hidden="1" x14ac:dyDescent="0.25">
      <c r="A24" s="11">
        <v>16</v>
      </c>
      <c r="B24" s="18"/>
      <c r="C24" s="11">
        <f>'Ввод баллов'!D191</f>
        <v>0</v>
      </c>
      <c r="D24" s="11">
        <f>'Ввод баллов'!E191</f>
        <v>0</v>
      </c>
      <c r="E24" s="11">
        <f>'Ввод баллов'!F191</f>
        <v>0</v>
      </c>
      <c r="F24" s="11">
        <f>'Ввод баллов'!G191</f>
        <v>0</v>
      </c>
      <c r="G24" s="11">
        <f>'Ввод баллов'!H191</f>
        <v>0</v>
      </c>
      <c r="H24" s="11">
        <f t="shared" si="1"/>
        <v>0</v>
      </c>
      <c r="I24" s="11">
        <f>'Ввод баллов'!I191</f>
        <v>0</v>
      </c>
      <c r="J24" s="12">
        <f t="shared" si="2"/>
        <v>0</v>
      </c>
      <c r="K24" s="11"/>
      <c r="L24" s="16"/>
    </row>
    <row r="25" spans="1:12" ht="15.75" hidden="1" x14ac:dyDescent="0.25">
      <c r="A25" s="11">
        <v>17</v>
      </c>
      <c r="B25" s="18"/>
      <c r="C25" s="11">
        <f>'Ввод баллов'!D203</f>
        <v>0</v>
      </c>
      <c r="D25" s="11">
        <f>'Ввод баллов'!E203</f>
        <v>0</v>
      </c>
      <c r="E25" s="11">
        <f>'Ввод баллов'!F203</f>
        <v>0</v>
      </c>
      <c r="F25" s="11">
        <f>'Ввод баллов'!G203</f>
        <v>0</v>
      </c>
      <c r="G25" s="11">
        <f>'Ввод баллов'!H203</f>
        <v>0</v>
      </c>
      <c r="H25" s="11">
        <f t="shared" si="1"/>
        <v>0</v>
      </c>
      <c r="I25" s="11">
        <f>'Ввод баллов'!I203</f>
        <v>0</v>
      </c>
      <c r="J25" s="12">
        <f t="shared" si="2"/>
        <v>0</v>
      </c>
      <c r="K25" s="11"/>
      <c r="L25" s="16"/>
    </row>
    <row r="26" spans="1:12" ht="15.75" hidden="1" x14ac:dyDescent="0.25">
      <c r="A26" s="11">
        <v>18</v>
      </c>
      <c r="B26" s="18"/>
      <c r="C26" s="11">
        <f>'Ввод баллов'!D215</f>
        <v>0</v>
      </c>
      <c r="D26" s="11">
        <f>'Ввод баллов'!E215</f>
        <v>0</v>
      </c>
      <c r="E26" s="11">
        <f>'Ввод баллов'!F215</f>
        <v>0</v>
      </c>
      <c r="F26" s="11">
        <f>'Ввод баллов'!G215</f>
        <v>0</v>
      </c>
      <c r="G26" s="11">
        <f>'Ввод баллов'!H215</f>
        <v>0</v>
      </c>
      <c r="H26" s="11">
        <f t="shared" si="1"/>
        <v>0</v>
      </c>
      <c r="I26" s="11">
        <f>'Ввод баллов'!I215</f>
        <v>0</v>
      </c>
      <c r="J26" s="12">
        <f t="shared" si="2"/>
        <v>0</v>
      </c>
      <c r="K26" s="11"/>
      <c r="L26" s="16"/>
    </row>
    <row r="27" spans="1:12" ht="15.75" hidden="1" x14ac:dyDescent="0.25">
      <c r="A27" s="11">
        <v>19</v>
      </c>
      <c r="B27" s="18"/>
      <c r="C27" s="11">
        <f>'Ввод баллов'!D227</f>
        <v>0</v>
      </c>
      <c r="D27" s="11">
        <f>'Ввод баллов'!E227</f>
        <v>0</v>
      </c>
      <c r="E27" s="11">
        <f>'Ввод баллов'!F227</f>
        <v>0</v>
      </c>
      <c r="F27" s="11">
        <f>'Ввод баллов'!G227</f>
        <v>0</v>
      </c>
      <c r="G27" s="11">
        <f>'Ввод баллов'!H227</f>
        <v>0</v>
      </c>
      <c r="H27" s="11">
        <f t="shared" si="1"/>
        <v>0</v>
      </c>
      <c r="I27" s="11">
        <f>'Ввод баллов'!I227</f>
        <v>0</v>
      </c>
      <c r="J27" s="12">
        <f t="shared" si="2"/>
        <v>0</v>
      </c>
      <c r="K27" s="11"/>
      <c r="L27" s="16"/>
    </row>
    <row r="28" spans="1:12" ht="15.75" hidden="1" x14ac:dyDescent="0.25">
      <c r="A28" s="11">
        <v>20</v>
      </c>
      <c r="B28" s="18"/>
      <c r="C28" s="11">
        <f>'Ввод баллов'!D239</f>
        <v>0</v>
      </c>
      <c r="D28" s="11">
        <f>'Ввод баллов'!E239</f>
        <v>0</v>
      </c>
      <c r="E28" s="11">
        <f>'Ввод баллов'!F239</f>
        <v>0</v>
      </c>
      <c r="F28" s="11">
        <f>'Ввод баллов'!G239</f>
        <v>0</v>
      </c>
      <c r="G28" s="11">
        <f>'Ввод баллов'!H239</f>
        <v>0</v>
      </c>
      <c r="H28" s="11">
        <f t="shared" si="1"/>
        <v>0</v>
      </c>
      <c r="I28" s="11">
        <f>'Ввод баллов'!I239</f>
        <v>0</v>
      </c>
      <c r="J28" s="12">
        <f t="shared" si="2"/>
        <v>0</v>
      </c>
      <c r="K28" s="11"/>
      <c r="L28" s="16"/>
    </row>
    <row r="29" spans="1:12" ht="16.5" hidden="1" customHeight="1" x14ac:dyDescent="0.2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</row>
    <row r="30" spans="1:12" ht="31.5" hidden="1" x14ac:dyDescent="0.25">
      <c r="A30" s="16"/>
      <c r="B30" s="19" t="s">
        <v>43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</row>
    <row r="31" spans="1:12" ht="15.75" hidden="1" x14ac:dyDescent="0.25">
      <c r="A31" s="16"/>
      <c r="B31" s="19" t="s">
        <v>44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</row>
    <row r="32" spans="1:12" ht="31.5" x14ac:dyDescent="0.25">
      <c r="A32" s="16"/>
      <c r="B32" s="19" t="s">
        <v>45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</row>
    <row r="33" spans="1:12" ht="15.75" x14ac:dyDescent="0.25">
      <c r="A33" s="16"/>
      <c r="B33" s="19" t="s">
        <v>44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</row>
    <row r="34" spans="1:12" x14ac:dyDescent="0.25">
      <c r="A34" s="16"/>
      <c r="B34" s="20" t="s">
        <v>46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</row>
  </sheetData>
  <mergeCells count="8">
    <mergeCell ref="B1:L1"/>
    <mergeCell ref="H7:H8"/>
    <mergeCell ref="A7:A8"/>
    <mergeCell ref="B7:B8"/>
    <mergeCell ref="C7:G7"/>
    <mergeCell ref="I7:I8"/>
    <mergeCell ref="J7:J8"/>
    <mergeCell ref="K7:K8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Ввод баллов</vt:lpstr>
      <vt:lpstr>Сводный протокол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us1580</dc:creator>
  <cp:lastModifiedBy>Жилин Дмитрий Андреевич</cp:lastModifiedBy>
  <cp:lastPrinted>2015-12-03T12:10:38Z</cp:lastPrinted>
  <dcterms:created xsi:type="dcterms:W3CDTF">2014-12-08T20:36:09Z</dcterms:created>
  <dcterms:modified xsi:type="dcterms:W3CDTF">2018-12-01T09:56:01Z</dcterms:modified>
</cp:coreProperties>
</file>